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Технический отдел\!Расчеты!\"/>
    </mc:Choice>
  </mc:AlternateContent>
  <bookViews>
    <workbookView xWindow="0" yWindow="0" windowWidth="19200" windowHeight="11460"/>
  </bookViews>
  <sheets>
    <sheet name="Рулонные" sheetId="7" r:id="rId1"/>
    <sheet name="Зебра" sheetId="6" r:id="rId2"/>
  </sheets>
  <definedNames>
    <definedName name="аг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7" l="1"/>
  <c r="J6" i="7"/>
  <c r="D13" i="6"/>
  <c r="M6" i="6"/>
  <c r="H12" i="7" l="1"/>
  <c r="K12" i="6" l="1"/>
</calcChain>
</file>

<file path=xl/sharedStrings.xml><?xml version="1.0" encoding="utf-8"?>
<sst xmlns="http://schemas.openxmlformats.org/spreadsheetml/2006/main" count="191" uniqueCount="180">
  <si>
    <t>Диаметр намотки</t>
  </si>
  <si>
    <t>мм</t>
  </si>
  <si>
    <t>АВЕНСИС</t>
  </si>
  <si>
    <t xml:space="preserve">АЖУР </t>
  </si>
  <si>
    <t>АЛЛЕЯ</t>
  </si>
  <si>
    <t>АЛЬМЕРИЯ</t>
  </si>
  <si>
    <t>АЛЬФА</t>
  </si>
  <si>
    <t>АЛЬФА ALU BLACK-OUT</t>
  </si>
  <si>
    <t>АЛЬФА BLACK-OUT</t>
  </si>
  <si>
    <t>АНЖУ</t>
  </si>
  <si>
    <t>АНТАРЕС BLACK-OUT</t>
  </si>
  <si>
    <t>АРИАДНА</t>
  </si>
  <si>
    <t>БАБОЧКИ</t>
  </si>
  <si>
    <t>БАМБУК</t>
  </si>
  <si>
    <t>БЛЮЗ</t>
  </si>
  <si>
    <t>БОЛГАРСКАЯ РОЗА</t>
  </si>
  <si>
    <t>БОСТОН</t>
  </si>
  <si>
    <t>БУХАРА BLACK-OUT</t>
  </si>
  <si>
    <t>БЬЯНКА</t>
  </si>
  <si>
    <t>ВЕНЕЦИЯ</t>
  </si>
  <si>
    <t>ВИНДЗОР</t>
  </si>
  <si>
    <t>ВИНТАЖ</t>
  </si>
  <si>
    <t>ГАЛА BLACK-OUT</t>
  </si>
  <si>
    <t>ГАРМОНИЯ</t>
  </si>
  <si>
    <t>ГЛИТТЕР</t>
  </si>
  <si>
    <t>ГЛИТТЕР BLACK-OUT</t>
  </si>
  <si>
    <t>ГУАНА</t>
  </si>
  <si>
    <t>ДАЛЛАС</t>
  </si>
  <si>
    <t>ДЖУНГЛИ</t>
  </si>
  <si>
    <t>ИМПАЛА</t>
  </si>
  <si>
    <t>КАЛИПСО</t>
  </si>
  <si>
    <t>КАМЕЛИЯ</t>
  </si>
  <si>
    <t>КАРОЛИНА</t>
  </si>
  <si>
    <t>КРИС</t>
  </si>
  <si>
    <t xml:space="preserve">КРИС BLACK-OUT </t>
  </si>
  <si>
    <t>ЛЁН</t>
  </si>
  <si>
    <t xml:space="preserve">ЛЁН BLACK-OUT </t>
  </si>
  <si>
    <t>ЛИМА ПЕРЛА</t>
  </si>
  <si>
    <t>ЛИНА</t>
  </si>
  <si>
    <t>ЛИНА BLACK-OUT</t>
  </si>
  <si>
    <t>МАНИЛА</t>
  </si>
  <si>
    <t>МАРАКЕШ DIM-OUT</t>
  </si>
  <si>
    <t xml:space="preserve">МАРАКЕШ DIM-OUT </t>
  </si>
  <si>
    <t>МАРЦИПАН</t>
  </si>
  <si>
    <t>МЕМФИС</t>
  </si>
  <si>
    <t>НЕВАДА</t>
  </si>
  <si>
    <t>НИКА</t>
  </si>
  <si>
    <t>НОВА</t>
  </si>
  <si>
    <t xml:space="preserve">ОМЕГА </t>
  </si>
  <si>
    <t xml:space="preserve">ОМЕГА BLACK-OUT </t>
  </si>
  <si>
    <t>ОМЕГА FR</t>
  </si>
  <si>
    <t xml:space="preserve">ОМЕГА FR BLACK-OUT </t>
  </si>
  <si>
    <t>ОСЛО ВО</t>
  </si>
  <si>
    <t>ОРБИТА BLACK-OUT</t>
  </si>
  <si>
    <t>ПЕРГАМ</t>
  </si>
  <si>
    <t>ПЕРЛ</t>
  </si>
  <si>
    <t>ПЛЭЙН BLACK-OUT</t>
  </si>
  <si>
    <t>ПРОВАНС</t>
  </si>
  <si>
    <t>ПТИЧКИ</t>
  </si>
  <si>
    <t>ПУЭБЛО BLACK-OUT</t>
  </si>
  <si>
    <t>РАПСОДИЯ</t>
  </si>
  <si>
    <t>РОМАНС</t>
  </si>
  <si>
    <t>РУАН</t>
  </si>
  <si>
    <t>САКУРА</t>
  </si>
  <si>
    <t>САМИРА</t>
  </si>
  <si>
    <t>САТАРА</t>
  </si>
  <si>
    <t>САТИН BLACK-OUT</t>
  </si>
  <si>
    <t>САФАРИ</t>
  </si>
  <si>
    <t>СИДЕ</t>
  </si>
  <si>
    <t>СИДЕ BLACK-OUT</t>
  </si>
  <si>
    <t>СИЛЬВИЯ</t>
  </si>
  <si>
    <t>СКАЗКА</t>
  </si>
  <si>
    <t>СКАНДИ</t>
  </si>
  <si>
    <t>СКРИН 1%</t>
  </si>
  <si>
    <t>СКРИН 3%</t>
  </si>
  <si>
    <t>СКРИН 5% ALU</t>
  </si>
  <si>
    <t>СОУЛ</t>
  </si>
  <si>
    <t>СОФИЯ</t>
  </si>
  <si>
    <t>СФЕРА BLACK-OUT</t>
  </si>
  <si>
    <t>ТАЛЬНИК</t>
  </si>
  <si>
    <t>ТОЛЕДО</t>
  </si>
  <si>
    <t>ТРОПИК</t>
  </si>
  <si>
    <t>ФЛОРА</t>
  </si>
  <si>
    <t>ФЛОРА BLACK-OUT</t>
  </si>
  <si>
    <t>ХАРИЗМА</t>
  </si>
  <si>
    <t xml:space="preserve">ШЁЛК </t>
  </si>
  <si>
    <t>ШЁЛК II</t>
  </si>
  <si>
    <t>ШЁЛК BLACK-OUT</t>
  </si>
  <si>
    <t>ШАНТУНГ</t>
  </si>
  <si>
    <t>ШАНХАЙ</t>
  </si>
  <si>
    <t>ШИКАТАН Путь самурая</t>
  </si>
  <si>
    <t xml:space="preserve">ШИКАТАН Чайная церемония </t>
  </si>
  <si>
    <t>ШИКАТАН Чио-чио-сан</t>
  </si>
  <si>
    <t>ЭЛЬБА</t>
  </si>
  <si>
    <t>ЮТА BLACK-OUT</t>
  </si>
  <si>
    <t>ЯМАЙКА</t>
  </si>
  <si>
    <t>Название ткани</t>
  </si>
  <si>
    <t>Выбор системы</t>
  </si>
  <si>
    <t>ТАБЛИЦА РАСЧЕТА НАМОТКИ ТКАНЕЙ AMIGO НА ВАЛ</t>
  </si>
  <si>
    <t>БЛАНШ</t>
  </si>
  <si>
    <t>ВУАЛЬ</t>
  </si>
  <si>
    <t>СИЛКСКРИН</t>
  </si>
  <si>
    <t>зебра АВАНГАРД , 280 см</t>
  </si>
  <si>
    <t>зебра АДАЖИО , 280 см</t>
  </si>
  <si>
    <t>зебра АЙЛЕНД , 280 см</t>
  </si>
  <si>
    <t>зебра АРАБЕСКА , 270 см</t>
  </si>
  <si>
    <t>зебра БАБОЧКИ , 260 см</t>
  </si>
  <si>
    <t>зебра БЕРГАМА, 280 см</t>
  </si>
  <si>
    <t>зебра ВАЛЕНСИЯ , 280 см</t>
  </si>
  <si>
    <t>зебра ГЛОРИЯ БИО BO , 280 см</t>
  </si>
  <si>
    <t>зебра ДАЙКИРИ , 280см</t>
  </si>
  <si>
    <t>зебра ДАЙМОНД , 280 см</t>
  </si>
  <si>
    <t>зебра ДАКОТА , 280см</t>
  </si>
  <si>
    <t>зебра ДАМАСК , 270 см</t>
  </si>
  <si>
    <t>зебра КРУЖЕВО , 280 см</t>
  </si>
  <si>
    <t>зебра ЛЕН 2261 , 240 см</t>
  </si>
  <si>
    <t>зебра ЛОФТ ВО , 280 см</t>
  </si>
  <si>
    <t>зебра ЛУКСОР УНО,ТРИО , 280 см</t>
  </si>
  <si>
    <t>зебра МЕТАЛЛИК , 280 см</t>
  </si>
  <si>
    <t>зебра МОНТАНА , 280см</t>
  </si>
  <si>
    <t>зебра ОБЛАКА , 280 см</t>
  </si>
  <si>
    <t>зебра ПАЛАС , 280 см</t>
  </si>
  <si>
    <t>зебра ПАРМА , 280 см</t>
  </si>
  <si>
    <t>зебра ПЕРСИЯ , 270 см</t>
  </si>
  <si>
    <t>зебра САХАРА (ЛЕН), 210 см</t>
  </si>
  <si>
    <t>зебра САХАРА , 210 см</t>
  </si>
  <si>
    <t>зебра СОФТ , 280 см</t>
  </si>
  <si>
    <t>зебра СТАНДАРТ , 280 см</t>
  </si>
  <si>
    <t>зебра СТЕП , 280см</t>
  </si>
  <si>
    <t>зебра СТОУН БИО , 280 см</t>
  </si>
  <si>
    <t>зебра ТЕТРИС , 280 см</t>
  </si>
  <si>
    <t>зебра ЭЛЛАДА , 270 см</t>
  </si>
  <si>
    <t>зебра ЭТНИК , 280 см</t>
  </si>
  <si>
    <t>ТАБЛИЦА РАСЧЕТА НАМОТКИ ТКАНЕЙ ЗЕБРА НА ВАЛ</t>
  </si>
  <si>
    <t>Высота для расчета</t>
  </si>
  <si>
    <r>
      <t xml:space="preserve">UNI,UNI2,MINI,ROLLA 19  </t>
    </r>
    <r>
      <rPr>
        <sz val="11"/>
        <color rgb="FFFF0000"/>
        <rFont val="Calibri"/>
        <family val="2"/>
        <charset val="204"/>
        <scheme val="minor"/>
      </rPr>
      <t xml:space="preserve">              ГИ+50мм</t>
    </r>
  </si>
  <si>
    <r>
      <t xml:space="preserve">UNI ЭП,UNI 2 ЭП,MINI ЭП               </t>
    </r>
    <r>
      <rPr>
        <sz val="11"/>
        <color rgb="FFFF0000"/>
        <rFont val="Calibri"/>
        <family val="2"/>
        <charset val="204"/>
        <scheme val="minor"/>
      </rPr>
      <t xml:space="preserve"> ГИ+50мм</t>
    </r>
  </si>
  <si>
    <r>
      <t xml:space="preserve">ROLLA 19 ЭП                                          </t>
    </r>
    <r>
      <rPr>
        <sz val="11"/>
        <color rgb="FFFF0000"/>
        <rFont val="Calibri"/>
        <family val="2"/>
        <charset val="204"/>
        <scheme val="minor"/>
      </rPr>
      <t>ГИ+50мм</t>
    </r>
  </si>
  <si>
    <r>
      <t xml:space="preserve">LVT 32                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ГИ+100мм</t>
    </r>
  </si>
  <si>
    <r>
      <t xml:space="preserve">LVT 32 кассета                                   </t>
    </r>
    <r>
      <rPr>
        <sz val="11"/>
        <color rgb="FFFF0000"/>
        <rFont val="Calibri"/>
        <family val="2"/>
        <charset val="204"/>
        <scheme val="minor"/>
      </rPr>
      <t>ГИ+100мм</t>
    </r>
  </si>
  <si>
    <r>
      <t xml:space="preserve">LVT 35                                                   </t>
    </r>
    <r>
      <rPr>
        <sz val="11"/>
        <color rgb="FFFF0000"/>
        <rFont val="Calibri"/>
        <family val="2"/>
        <charset val="204"/>
        <scheme val="minor"/>
      </rPr>
      <t>ГИ+100мм</t>
    </r>
  </si>
  <si>
    <r>
      <t xml:space="preserve">LVT 45                                                   </t>
    </r>
    <r>
      <rPr>
        <sz val="11"/>
        <color rgb="FFFF0000"/>
        <rFont val="Calibri"/>
        <family val="2"/>
        <charset val="204"/>
        <scheme val="minor"/>
      </rPr>
      <t>ГИ+100мм</t>
    </r>
  </si>
  <si>
    <r>
      <t xml:space="preserve">LVT 45+                                                </t>
    </r>
    <r>
      <rPr>
        <sz val="11"/>
        <color rgb="FFFF0000"/>
        <rFont val="Calibri"/>
        <family val="2"/>
        <charset val="204"/>
        <scheme val="minor"/>
      </rPr>
      <t>ГИ+100мм</t>
    </r>
  </si>
  <si>
    <r>
      <t xml:space="preserve">LVT 55                                                   </t>
    </r>
    <r>
      <rPr>
        <sz val="11"/>
        <color rgb="FFFF0000"/>
        <rFont val="Calibri"/>
        <family val="2"/>
        <charset val="204"/>
        <scheme val="minor"/>
      </rPr>
      <t>ГИ+100мм</t>
    </r>
  </si>
  <si>
    <r>
      <t xml:space="preserve">MGS                                                        </t>
    </r>
    <r>
      <rPr>
        <sz val="11"/>
        <color rgb="FFFF0000"/>
        <rFont val="Calibri"/>
        <family val="2"/>
        <charset val="204"/>
        <scheme val="minor"/>
      </rPr>
      <t>ГИ+50мм</t>
    </r>
  </si>
  <si>
    <r>
      <t xml:space="preserve">BENTHIN Ø 29                                      </t>
    </r>
    <r>
      <rPr>
        <sz val="11"/>
        <color rgb="FFFF0000"/>
        <rFont val="Calibri"/>
        <family val="2"/>
        <charset val="204"/>
        <scheme val="minor"/>
      </rPr>
      <t>ГИ+100мм</t>
    </r>
  </si>
  <si>
    <r>
      <t xml:space="preserve">BENTHIN Ø 43                                      </t>
    </r>
    <r>
      <rPr>
        <sz val="11"/>
        <color rgb="FFFF0000"/>
        <rFont val="Calibri"/>
        <family val="2"/>
        <charset val="204"/>
        <scheme val="minor"/>
      </rPr>
      <t>ГИ+100мм</t>
    </r>
  </si>
  <si>
    <r>
      <t xml:space="preserve">BENTHIN Ø 44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ГИ+150мм</t>
    </r>
  </si>
  <si>
    <r>
      <t xml:space="preserve">BENTHIN Ø 52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ГИ+150мм</t>
    </r>
  </si>
  <si>
    <r>
      <t xml:space="preserve">BENTHIN Ø 65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ГИ+150мм</t>
    </r>
  </si>
  <si>
    <t>зебра АУРА , 300 см</t>
  </si>
  <si>
    <t>зебра ЛОТОС  , 280 см</t>
  </si>
  <si>
    <t>зебра СКРИН , 300 см</t>
  </si>
  <si>
    <t>зебра ТОП , 280 см</t>
  </si>
  <si>
    <t>ОМЕГА  ЛАЙТ</t>
  </si>
  <si>
    <t xml:space="preserve">ОМЕГА  ЛАЙТ BLACK-OUT </t>
  </si>
  <si>
    <t>ПЕРЛ ЛАЙТ</t>
  </si>
  <si>
    <t>ПЛЕНКА ПРОТЕКТ ПРОЗРАЧНАЯ, 0.1мм, 152см</t>
  </si>
  <si>
    <t xml:space="preserve">ПЛЭЙН </t>
  </si>
  <si>
    <t>СКРИН  ЭКО 3%</t>
  </si>
  <si>
    <t>СКРИН 5% (1852 серый,2259 беж.,2406 т.беж)</t>
  </si>
  <si>
    <t xml:space="preserve">СКРИН 5% (1881 т.серый, 1908 черный, 1608 св.серый, 2261 св.беж.,0225,1604,1882) </t>
  </si>
  <si>
    <t>BENTHIN Ø 52                                      ГИ+150мм</t>
  </si>
  <si>
    <r>
      <t xml:space="preserve">UNI,UNI2,MINI,ROLLA 19  </t>
    </r>
    <r>
      <rPr>
        <sz val="11"/>
        <color rgb="FFFF0000"/>
        <rFont val="Calibri"/>
        <family val="2"/>
        <charset val="204"/>
        <scheme val="minor"/>
      </rPr>
      <t xml:space="preserve">              ГИ+200мм</t>
    </r>
  </si>
  <si>
    <r>
      <t xml:space="preserve">UNI ЭП,UNI 2 ЭП,MINI ЭП               </t>
    </r>
    <r>
      <rPr>
        <sz val="11"/>
        <color rgb="FFFF0000"/>
        <rFont val="Calibri"/>
        <family val="2"/>
        <charset val="204"/>
        <scheme val="minor"/>
      </rPr>
      <t xml:space="preserve"> ГИ+200мм</t>
    </r>
  </si>
  <si>
    <r>
      <t xml:space="preserve">ROLLA 19 ЭП                                          </t>
    </r>
    <r>
      <rPr>
        <sz val="11"/>
        <color rgb="FFFF0000"/>
        <rFont val="Calibri"/>
        <family val="2"/>
        <charset val="204"/>
        <scheme val="minor"/>
      </rPr>
      <t>ГИ+200мм</t>
    </r>
  </si>
  <si>
    <r>
      <t xml:space="preserve">LVT 32                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ГИ+200мм</t>
    </r>
  </si>
  <si>
    <r>
      <t xml:space="preserve">LVT 32 кассета                                   </t>
    </r>
    <r>
      <rPr>
        <sz val="11"/>
        <color rgb="FFFF0000"/>
        <rFont val="Calibri"/>
        <family val="2"/>
        <charset val="204"/>
        <scheme val="minor"/>
      </rPr>
      <t>ГИ+200мм</t>
    </r>
  </si>
  <si>
    <r>
      <t xml:space="preserve">LVT 35                                                   </t>
    </r>
    <r>
      <rPr>
        <sz val="11"/>
        <color rgb="FFFF0000"/>
        <rFont val="Calibri"/>
        <family val="2"/>
        <charset val="204"/>
        <scheme val="minor"/>
      </rPr>
      <t>ГИ+200мм</t>
    </r>
  </si>
  <si>
    <r>
      <t xml:space="preserve">LVT 45                                                   </t>
    </r>
    <r>
      <rPr>
        <sz val="11"/>
        <color rgb="FFFF0000"/>
        <rFont val="Calibri"/>
        <family val="2"/>
        <charset val="204"/>
        <scheme val="minor"/>
      </rPr>
      <t>ГИ+200мм</t>
    </r>
  </si>
  <si>
    <r>
      <t xml:space="preserve">LVT 45+                                                </t>
    </r>
    <r>
      <rPr>
        <sz val="11"/>
        <color rgb="FFFF0000"/>
        <rFont val="Calibri"/>
        <family val="2"/>
        <charset val="204"/>
        <scheme val="minor"/>
      </rPr>
      <t>ГИ+200мм</t>
    </r>
  </si>
  <si>
    <r>
      <t xml:space="preserve">LVT 55                                                   </t>
    </r>
    <r>
      <rPr>
        <sz val="11"/>
        <color rgb="FFFF0000"/>
        <rFont val="Calibri"/>
        <family val="2"/>
        <charset val="204"/>
        <scheme val="minor"/>
      </rPr>
      <t>ГИ+300мм</t>
    </r>
  </si>
  <si>
    <r>
      <t xml:space="preserve">MGS                                                        </t>
    </r>
    <r>
      <rPr>
        <sz val="11"/>
        <color rgb="FFFF0000"/>
        <rFont val="Calibri"/>
        <family val="2"/>
        <charset val="204"/>
        <scheme val="minor"/>
      </rPr>
      <t>ГИ+200мм</t>
    </r>
  </si>
  <si>
    <r>
      <t xml:space="preserve">BENTHIN Ø 29                                      </t>
    </r>
    <r>
      <rPr>
        <sz val="11"/>
        <color rgb="FFFF0000"/>
        <rFont val="Calibri"/>
        <family val="2"/>
        <charset val="204"/>
        <scheme val="minor"/>
      </rPr>
      <t>ГИ+300мм</t>
    </r>
  </si>
  <si>
    <r>
      <t xml:space="preserve">BENTHIN Ø 43                                      </t>
    </r>
    <r>
      <rPr>
        <sz val="11"/>
        <color rgb="FFFF0000"/>
        <rFont val="Calibri"/>
        <family val="2"/>
        <charset val="204"/>
        <scheme val="minor"/>
      </rPr>
      <t>ГИ+200мм</t>
    </r>
  </si>
  <si>
    <r>
      <t xml:space="preserve">BENTHIN Ø 44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ГИ+300мм</t>
    </r>
  </si>
  <si>
    <r>
      <t xml:space="preserve">BENTHIN Ø 52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ГИ+300мм</t>
    </r>
  </si>
  <si>
    <r>
      <t xml:space="preserve">BENTHIN Ø 65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ГИ+300мм</t>
    </r>
  </si>
  <si>
    <r>
      <t xml:space="preserve">BENTHIN Ø 75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ГИ+300мм</t>
    </r>
  </si>
  <si>
    <t>BENTHIN Ø 52                                      ГИ+300мм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</si>
</sst>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0" borderId="0" xfId="0"/>
    <xf numFmtId="2" fontId="0" fillId="0" borderId="0" xfId="0" applyNumberFormat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0" xfId="0" applyFill="1" applyBorder="1" applyAlignment="1">
      <alignment horizontal="center"/>
    </xf>
    <xf numFmtId="1" fontId="0" fillId="2" borderId="0" xfId="0" applyNumberFormat="1" applyFill="1" applyBorder="1" applyAlignment="1">
      <alignment horizontal="center" vertic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hidden="1"/>
    </xf>
    <xf numFmtId="0" fontId="0" fillId="0" borderId="0" xfId="0" applyBorder="1"/>
    <xf numFmtId="0" fontId="0" fillId="3" borderId="0" xfId="0" applyFill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/>
    <xf numFmtId="0" fontId="0" fillId="3" borderId="0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right" vertic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8</xdr:row>
      <xdr:rowOff>104775</xdr:rowOff>
    </xdr:from>
    <xdr:to>
      <xdr:col>6</xdr:col>
      <xdr:colOff>232991</xdr:colOff>
      <xdr:row>13</xdr:row>
      <xdr:rowOff>31467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5" y="1676400"/>
          <a:ext cx="1985591" cy="879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8</xdr:row>
      <xdr:rowOff>190500</xdr:rowOff>
    </xdr:from>
    <xdr:to>
      <xdr:col>9</xdr:col>
      <xdr:colOff>277834</xdr:colOff>
      <xdr:row>13</xdr:row>
      <xdr:rowOff>69567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1762125"/>
          <a:ext cx="1878034" cy="831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6"/>
  <sheetViews>
    <sheetView showGridLines="0" showRowColHeaders="0" tabSelected="1" topLeftCell="D1" workbookViewId="0">
      <selection activeCell="G8" sqref="G8"/>
    </sheetView>
  </sheetViews>
  <sheetFormatPr defaultRowHeight="15" x14ac:dyDescent="0.25"/>
  <cols>
    <col min="1" max="1" width="45.28515625" hidden="1" customWidth="1"/>
    <col min="2" max="2" width="20.42578125" hidden="1" customWidth="1"/>
    <col min="3" max="3" width="13.140625" hidden="1" customWidth="1"/>
    <col min="4" max="4" width="13.140625" style="1" customWidth="1"/>
    <col min="5" max="5" width="12.85546875" customWidth="1"/>
    <col min="6" max="6" width="14.7109375" customWidth="1"/>
    <col min="7" max="7" width="41.42578125" customWidth="1"/>
    <col min="8" max="8" width="10" customWidth="1"/>
    <col min="9" max="9" width="12.85546875" customWidth="1"/>
    <col min="10" max="10" width="0" hidden="1" customWidth="1"/>
  </cols>
  <sheetData>
    <row r="1" spans="1:13" x14ac:dyDescent="0.25">
      <c r="A1" s="17" t="s">
        <v>2</v>
      </c>
      <c r="B1" s="17">
        <v>0.36</v>
      </c>
      <c r="C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7" t="s">
        <v>3</v>
      </c>
      <c r="B2" s="17">
        <v>0.28999999999999998</v>
      </c>
      <c r="C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7" t="s">
        <v>4</v>
      </c>
      <c r="B3" s="17">
        <v>0.38</v>
      </c>
      <c r="C3" s="1"/>
      <c r="E3" s="29" t="s">
        <v>98</v>
      </c>
      <c r="F3" s="29"/>
      <c r="G3" s="29"/>
      <c r="H3" s="29"/>
      <c r="I3" s="29"/>
      <c r="J3" s="1"/>
      <c r="K3" s="1"/>
      <c r="L3" s="1"/>
      <c r="M3" s="1"/>
    </row>
    <row r="4" spans="1:13" ht="15.75" thickBot="1" x14ac:dyDescent="0.3">
      <c r="A4" s="17" t="s">
        <v>5</v>
      </c>
      <c r="B4" s="17">
        <v>0.33</v>
      </c>
      <c r="C4" s="1"/>
      <c r="E4" s="1"/>
      <c r="F4" s="1"/>
      <c r="G4" s="1"/>
      <c r="H4" s="1"/>
      <c r="I4" s="1"/>
      <c r="J4" s="1"/>
      <c r="K4" s="1"/>
      <c r="L4" s="1"/>
      <c r="M4" s="1"/>
    </row>
    <row r="5" spans="1:13" ht="15.75" thickBot="1" x14ac:dyDescent="0.3">
      <c r="A5" s="17" t="s">
        <v>6</v>
      </c>
      <c r="B5" s="17">
        <v>0.35</v>
      </c>
      <c r="C5" s="1"/>
      <c r="E5" s="3"/>
      <c r="F5" s="4"/>
      <c r="G5" s="4"/>
      <c r="H5" s="4"/>
      <c r="I5" s="5"/>
      <c r="J5" s="1"/>
      <c r="K5" s="1"/>
      <c r="L5" s="1"/>
      <c r="M5" s="1"/>
    </row>
    <row r="6" spans="1:13" ht="15.75" thickBot="1" x14ac:dyDescent="0.3">
      <c r="A6" s="17" t="s">
        <v>7</v>
      </c>
      <c r="B6" s="17">
        <v>0.39</v>
      </c>
      <c r="C6" s="1"/>
      <c r="E6" s="6"/>
      <c r="F6" s="7" t="s">
        <v>96</v>
      </c>
      <c r="G6" s="14" t="s">
        <v>8</v>
      </c>
      <c r="H6" s="7"/>
      <c r="I6" s="8"/>
      <c r="J6" s="1">
        <f>VLOOKUP(G6,$A$1:$B$114,2)</f>
        <v>0.57999999999999996</v>
      </c>
      <c r="K6" s="1"/>
      <c r="L6" s="1"/>
      <c r="M6" s="1"/>
    </row>
    <row r="7" spans="1:13" ht="15.75" thickBot="1" x14ac:dyDescent="0.3">
      <c r="A7" s="18" t="s">
        <v>8</v>
      </c>
      <c r="B7" s="18">
        <v>0.57999999999999996</v>
      </c>
      <c r="C7" s="1"/>
      <c r="E7" s="6"/>
      <c r="F7" s="7"/>
      <c r="G7" s="7"/>
      <c r="H7" s="7"/>
      <c r="I7" s="8"/>
      <c r="J7" s="1"/>
      <c r="K7" s="1"/>
      <c r="L7" s="1"/>
      <c r="M7" s="1"/>
    </row>
    <row r="8" spans="1:13" ht="15.75" thickBot="1" x14ac:dyDescent="0.3">
      <c r="A8" s="17" t="s">
        <v>9</v>
      </c>
      <c r="B8" s="17">
        <v>0.36</v>
      </c>
      <c r="C8" s="1"/>
      <c r="E8" s="6"/>
      <c r="F8" s="7" t="s">
        <v>97</v>
      </c>
      <c r="G8" s="14" t="s">
        <v>179</v>
      </c>
      <c r="H8" s="7"/>
      <c r="I8" s="8"/>
      <c r="J8" s="2"/>
      <c r="K8" s="1"/>
      <c r="L8" s="1"/>
      <c r="M8" s="1"/>
    </row>
    <row r="9" spans="1:13" ht="15.75" thickBot="1" x14ac:dyDescent="0.3">
      <c r="A9" s="17" t="s">
        <v>10</v>
      </c>
      <c r="B9" s="17">
        <v>0.56000000000000005</v>
      </c>
      <c r="C9" s="1"/>
      <c r="E9" s="6"/>
      <c r="F9" s="7"/>
      <c r="G9" s="9"/>
      <c r="H9" s="9"/>
      <c r="I9" s="8"/>
      <c r="J9" s="1"/>
      <c r="K9" s="1"/>
      <c r="L9" s="1"/>
      <c r="M9" s="1"/>
    </row>
    <row r="10" spans="1:13" ht="15.75" thickBot="1" x14ac:dyDescent="0.3">
      <c r="A10" s="17" t="s">
        <v>11</v>
      </c>
      <c r="B10" s="17">
        <v>0.22</v>
      </c>
      <c r="C10" s="1"/>
      <c r="E10" s="6"/>
      <c r="F10" s="7"/>
      <c r="G10" s="9" t="s">
        <v>134</v>
      </c>
      <c r="H10" s="15">
        <v>3700</v>
      </c>
      <c r="I10" s="8" t="s">
        <v>1</v>
      </c>
      <c r="J10" s="1"/>
      <c r="K10" s="1"/>
      <c r="L10" s="1"/>
      <c r="M10" s="1"/>
    </row>
    <row r="11" spans="1:13" ht="15.75" thickBot="1" x14ac:dyDescent="0.3">
      <c r="A11" s="17" t="s">
        <v>12</v>
      </c>
      <c r="B11" s="17">
        <v>0.22</v>
      </c>
      <c r="C11" s="1"/>
      <c r="E11" s="6"/>
      <c r="F11" s="7"/>
      <c r="G11" s="9"/>
      <c r="H11" s="10"/>
      <c r="I11" s="8"/>
      <c r="J11" s="1"/>
      <c r="K11" s="1"/>
      <c r="L11" s="1"/>
      <c r="M11" s="1"/>
    </row>
    <row r="12" spans="1:13" ht="15.75" thickBot="1" x14ac:dyDescent="0.3">
      <c r="A12" s="17" t="s">
        <v>13</v>
      </c>
      <c r="B12" s="17">
        <v>0.34</v>
      </c>
      <c r="C12" s="1"/>
      <c r="E12" s="6"/>
      <c r="F12" s="7"/>
      <c r="G12" s="9" t="s">
        <v>0</v>
      </c>
      <c r="H12" s="16">
        <f>((H10*2)*J6/PI()+(C13/2)^2)^0.5*2</f>
        <v>90.381104916920094</v>
      </c>
      <c r="I12" s="8" t="s">
        <v>1</v>
      </c>
      <c r="J12" s="1"/>
      <c r="K12" s="1"/>
      <c r="L12" s="1"/>
      <c r="M12" s="1"/>
    </row>
    <row r="13" spans="1:13" ht="15.75" thickBot="1" x14ac:dyDescent="0.3">
      <c r="A13" s="17" t="s">
        <v>99</v>
      </c>
      <c r="B13" s="17">
        <v>0.52</v>
      </c>
      <c r="C13" s="1">
        <f>VLOOKUP(G8,$A$109:$B$124,2,FALSE)</f>
        <v>52</v>
      </c>
      <c r="E13" s="11"/>
      <c r="F13" s="12"/>
      <c r="G13" s="12"/>
      <c r="H13" s="12"/>
      <c r="I13" s="13"/>
      <c r="J13" s="1"/>
      <c r="K13" s="1"/>
      <c r="L13" s="1"/>
      <c r="M13" s="1"/>
    </row>
    <row r="14" spans="1:13" x14ac:dyDescent="0.25">
      <c r="A14" s="17" t="s">
        <v>14</v>
      </c>
      <c r="B14" s="17">
        <v>0.35</v>
      </c>
      <c r="C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7" t="s">
        <v>15</v>
      </c>
      <c r="B15" s="17">
        <v>0.39</v>
      </c>
      <c r="C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7" t="s">
        <v>16</v>
      </c>
      <c r="B16" s="17">
        <v>0.42</v>
      </c>
      <c r="C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7" t="s">
        <v>17</v>
      </c>
      <c r="B17" s="17">
        <v>0.42</v>
      </c>
      <c r="C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7" t="s">
        <v>18</v>
      </c>
      <c r="B18" s="17">
        <v>0.34</v>
      </c>
      <c r="C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7" t="s">
        <v>19</v>
      </c>
      <c r="B19" s="17">
        <v>0.36</v>
      </c>
      <c r="C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7" t="s">
        <v>20</v>
      </c>
      <c r="B20" s="17">
        <v>0.36</v>
      </c>
      <c r="C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7" t="s">
        <v>21</v>
      </c>
      <c r="B21" s="17">
        <v>0.35</v>
      </c>
      <c r="C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7" t="s">
        <v>100</v>
      </c>
      <c r="B22" s="17">
        <v>0.27</v>
      </c>
      <c r="C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7" t="s">
        <v>22</v>
      </c>
      <c r="B23" s="17">
        <v>0.42</v>
      </c>
      <c r="C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7" t="s">
        <v>23</v>
      </c>
      <c r="B24" s="17">
        <v>0.4</v>
      </c>
      <c r="C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7" t="s">
        <v>24</v>
      </c>
      <c r="B25" s="17">
        <v>0.39</v>
      </c>
      <c r="C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7" t="s">
        <v>25</v>
      </c>
      <c r="B26" s="17">
        <v>0.45</v>
      </c>
      <c r="C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7" t="s">
        <v>26</v>
      </c>
      <c r="B27" s="17">
        <v>0.34</v>
      </c>
      <c r="C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7" t="s">
        <v>27</v>
      </c>
      <c r="B28" s="17">
        <v>0.25</v>
      </c>
      <c r="C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7" t="s">
        <v>28</v>
      </c>
      <c r="B29" s="17">
        <v>0.22</v>
      </c>
      <c r="C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7" t="s">
        <v>29</v>
      </c>
      <c r="B30" s="17">
        <v>0.41</v>
      </c>
      <c r="C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7" t="s">
        <v>30</v>
      </c>
      <c r="B31" s="17">
        <v>0.39</v>
      </c>
      <c r="C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7" t="s">
        <v>31</v>
      </c>
      <c r="B32" s="17">
        <v>0.31</v>
      </c>
      <c r="C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7" t="s">
        <v>32</v>
      </c>
      <c r="B33" s="17">
        <v>0.35</v>
      </c>
      <c r="C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7" t="s">
        <v>33</v>
      </c>
      <c r="B34" s="17">
        <v>0.32</v>
      </c>
      <c r="C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7" t="s">
        <v>34</v>
      </c>
      <c r="B35" s="17">
        <v>0.5</v>
      </c>
      <c r="C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7" t="s">
        <v>35</v>
      </c>
      <c r="B36" s="17">
        <v>0.37</v>
      </c>
      <c r="C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7" t="s">
        <v>36</v>
      </c>
      <c r="B37" s="17">
        <v>0.54</v>
      </c>
      <c r="C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7" t="s">
        <v>37</v>
      </c>
      <c r="B38" s="17">
        <v>0.4</v>
      </c>
      <c r="C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7" t="s">
        <v>38</v>
      </c>
      <c r="B39" s="17">
        <v>0.22</v>
      </c>
      <c r="C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7" t="s">
        <v>39</v>
      </c>
      <c r="B40" s="17">
        <v>0.42</v>
      </c>
      <c r="C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7" t="s">
        <v>40</v>
      </c>
      <c r="B41" s="17">
        <v>0.42</v>
      </c>
      <c r="C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7" t="s">
        <v>41</v>
      </c>
      <c r="B42" s="17">
        <v>0.45</v>
      </c>
      <c r="C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.75" x14ac:dyDescent="0.25">
      <c r="A43" s="23" t="s">
        <v>42</v>
      </c>
      <c r="B43" s="17">
        <v>0.44</v>
      </c>
      <c r="C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7" t="s">
        <v>43</v>
      </c>
      <c r="B44" s="17">
        <v>0.36</v>
      </c>
      <c r="C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7" t="s">
        <v>44</v>
      </c>
      <c r="B45" s="17">
        <v>0.46</v>
      </c>
      <c r="C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7" t="s">
        <v>45</v>
      </c>
      <c r="B46" s="17">
        <v>0.54</v>
      </c>
      <c r="C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7" t="s">
        <v>46</v>
      </c>
      <c r="B47" s="17">
        <v>0.48</v>
      </c>
      <c r="C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7" t="s">
        <v>47</v>
      </c>
      <c r="B48" s="17">
        <v>0.3</v>
      </c>
      <c r="C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8" t="s">
        <v>48</v>
      </c>
      <c r="B49" s="18">
        <v>0.35</v>
      </c>
      <c r="C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8" t="s">
        <v>154</v>
      </c>
      <c r="B50" s="18">
        <v>0.32</v>
      </c>
      <c r="C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8" t="s">
        <v>49</v>
      </c>
      <c r="B51" s="18">
        <v>0.5</v>
      </c>
      <c r="C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8" t="s">
        <v>155</v>
      </c>
      <c r="B52" s="18">
        <v>0.41</v>
      </c>
      <c r="C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8" t="s">
        <v>50</v>
      </c>
      <c r="B53" s="18">
        <v>0.39</v>
      </c>
      <c r="C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8" t="s">
        <v>51</v>
      </c>
      <c r="B54" s="18">
        <v>0.48</v>
      </c>
      <c r="C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8" t="s">
        <v>52</v>
      </c>
      <c r="B55" s="18">
        <v>0.54</v>
      </c>
      <c r="C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8" t="s">
        <v>53</v>
      </c>
      <c r="B56" s="18">
        <v>0.52</v>
      </c>
      <c r="C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8" t="s">
        <v>54</v>
      </c>
      <c r="B57" s="18">
        <v>0.38</v>
      </c>
      <c r="C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8" t="s">
        <v>55</v>
      </c>
      <c r="B58" s="18">
        <v>0.34</v>
      </c>
      <c r="C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8" t="s">
        <v>156</v>
      </c>
      <c r="B59" s="18">
        <v>0.35</v>
      </c>
      <c r="C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8" t="s">
        <v>157</v>
      </c>
      <c r="B60" s="18">
        <v>0.1</v>
      </c>
      <c r="C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8" t="s">
        <v>158</v>
      </c>
      <c r="B61" s="18">
        <v>0.3</v>
      </c>
      <c r="C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8" t="s">
        <v>56</v>
      </c>
      <c r="B62" s="18">
        <v>0.38</v>
      </c>
      <c r="C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8" t="s">
        <v>57</v>
      </c>
      <c r="B63" s="18">
        <v>0.6</v>
      </c>
      <c r="C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8" t="s">
        <v>58</v>
      </c>
      <c r="B64" s="18">
        <v>0.33</v>
      </c>
      <c r="C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8" t="s">
        <v>59</v>
      </c>
      <c r="B65" s="18">
        <v>0.56999999999999995</v>
      </c>
      <c r="C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8" t="s">
        <v>60</v>
      </c>
      <c r="B66" s="18">
        <v>0.33</v>
      </c>
      <c r="C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8" t="s">
        <v>61</v>
      </c>
      <c r="B67" s="18">
        <v>0.38</v>
      </c>
      <c r="C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8" t="s">
        <v>62</v>
      </c>
      <c r="B68" s="18">
        <v>0.25</v>
      </c>
      <c r="C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8" t="s">
        <v>63</v>
      </c>
      <c r="B69" s="18">
        <v>0.35</v>
      </c>
      <c r="C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8" t="s">
        <v>62</v>
      </c>
      <c r="B70" s="18">
        <v>0.25</v>
      </c>
      <c r="C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8" t="s">
        <v>63</v>
      </c>
      <c r="B71" s="18">
        <v>0.35</v>
      </c>
      <c r="C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8" t="s">
        <v>64</v>
      </c>
      <c r="B72" s="18">
        <v>0.41</v>
      </c>
      <c r="C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8" t="s">
        <v>65</v>
      </c>
      <c r="B73" s="18">
        <v>0.44</v>
      </c>
      <c r="C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8" t="s">
        <v>66</v>
      </c>
      <c r="B74" s="18">
        <v>0.3</v>
      </c>
      <c r="C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8" t="s">
        <v>67</v>
      </c>
      <c r="B75" s="18">
        <v>0.31</v>
      </c>
      <c r="C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8" t="s">
        <v>68</v>
      </c>
      <c r="B76" s="18">
        <v>0.46</v>
      </c>
      <c r="C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8" t="s">
        <v>69</v>
      </c>
      <c r="B77" s="18">
        <v>0.65</v>
      </c>
      <c r="C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8" t="s">
        <v>101</v>
      </c>
      <c r="B78" s="18">
        <v>0.36</v>
      </c>
      <c r="C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8" t="s">
        <v>70</v>
      </c>
      <c r="B79" s="18">
        <v>0.22</v>
      </c>
      <c r="C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8" t="s">
        <v>71</v>
      </c>
      <c r="B80" s="18">
        <v>0.31</v>
      </c>
      <c r="C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8" t="s">
        <v>72</v>
      </c>
      <c r="B81" s="18">
        <v>0.35</v>
      </c>
      <c r="C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8" t="s">
        <v>73</v>
      </c>
      <c r="B82" s="18">
        <v>0.7</v>
      </c>
      <c r="C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8" t="s">
        <v>74</v>
      </c>
      <c r="B83" s="18">
        <v>0.6</v>
      </c>
      <c r="C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8" t="s">
        <v>159</v>
      </c>
      <c r="B84" s="18">
        <v>0.38</v>
      </c>
      <c r="C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22.5" customHeight="1" x14ac:dyDescent="0.25">
      <c r="A85" s="24" t="s">
        <v>160</v>
      </c>
      <c r="B85" s="27">
        <v>0.75</v>
      </c>
      <c r="C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28.5" customHeight="1" x14ac:dyDescent="0.25">
      <c r="A86" s="25" t="s">
        <v>161</v>
      </c>
      <c r="B86" s="27">
        <v>0.6</v>
      </c>
      <c r="C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26" t="s">
        <v>75</v>
      </c>
      <c r="B87" s="28">
        <v>0.57999999999999996</v>
      </c>
      <c r="C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8" t="s">
        <v>76</v>
      </c>
      <c r="B88" s="18">
        <v>0.34</v>
      </c>
      <c r="C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8" t="s">
        <v>77</v>
      </c>
      <c r="B89" s="18">
        <v>0.39</v>
      </c>
      <c r="C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8" t="s">
        <v>78</v>
      </c>
      <c r="B90" s="18">
        <v>0.47</v>
      </c>
      <c r="C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8" t="s">
        <v>79</v>
      </c>
      <c r="B91" s="18">
        <v>0.38</v>
      </c>
      <c r="C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8" t="s">
        <v>80</v>
      </c>
      <c r="B92" s="18">
        <v>0.39</v>
      </c>
      <c r="C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8" t="s">
        <v>81</v>
      </c>
      <c r="B93" s="18">
        <v>0.25</v>
      </c>
      <c r="C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8" t="s">
        <v>82</v>
      </c>
      <c r="B94" s="18">
        <v>0.33</v>
      </c>
      <c r="C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8" t="s">
        <v>83</v>
      </c>
      <c r="B95" s="18">
        <v>0.46</v>
      </c>
      <c r="C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8" t="s">
        <v>84</v>
      </c>
      <c r="B96" s="18">
        <v>0.4</v>
      </c>
      <c r="C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8" t="s">
        <v>88</v>
      </c>
      <c r="B97" s="18">
        <v>0.48</v>
      </c>
      <c r="C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8" t="s">
        <v>89</v>
      </c>
      <c r="B98" s="18">
        <v>0.57999999999999996</v>
      </c>
      <c r="C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8" t="s">
        <v>85</v>
      </c>
      <c r="B99" s="18">
        <v>0.25</v>
      </c>
      <c r="C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8" t="s">
        <v>86</v>
      </c>
      <c r="B100" s="18">
        <v>0.35</v>
      </c>
      <c r="C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8" t="s">
        <v>87</v>
      </c>
      <c r="B101" s="18">
        <v>0.6</v>
      </c>
      <c r="C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8" t="s">
        <v>90</v>
      </c>
      <c r="B102" s="18">
        <v>0.6</v>
      </c>
      <c r="C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8" t="s">
        <v>91</v>
      </c>
      <c r="B103" s="18">
        <v>0.63</v>
      </c>
      <c r="C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8" t="s">
        <v>92</v>
      </c>
      <c r="B104" s="18">
        <v>0.61</v>
      </c>
      <c r="C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8" t="s">
        <v>93</v>
      </c>
      <c r="B105" s="18">
        <v>0.35</v>
      </c>
      <c r="C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8" t="s">
        <v>94</v>
      </c>
      <c r="B106" s="18">
        <v>0.52</v>
      </c>
      <c r="C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8" t="s">
        <v>95</v>
      </c>
      <c r="B107" s="18">
        <v>0.37</v>
      </c>
      <c r="C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 t="s">
        <v>163</v>
      </c>
      <c r="B109" s="1">
        <v>19</v>
      </c>
      <c r="C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 t="s">
        <v>164</v>
      </c>
      <c r="B110" s="1">
        <v>21.4</v>
      </c>
      <c r="C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 t="s">
        <v>165</v>
      </c>
      <c r="B111" s="1">
        <v>21.4</v>
      </c>
      <c r="C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 t="s">
        <v>166</v>
      </c>
      <c r="B112" s="1">
        <v>32</v>
      </c>
      <c r="C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 t="s">
        <v>167</v>
      </c>
      <c r="B113" s="1">
        <v>35</v>
      </c>
      <c r="C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 t="s">
        <v>168</v>
      </c>
      <c r="B114" s="1">
        <v>35</v>
      </c>
      <c r="C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 t="s">
        <v>169</v>
      </c>
      <c r="B115" s="1">
        <v>45</v>
      </c>
      <c r="C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 t="s">
        <v>170</v>
      </c>
      <c r="B116" s="1">
        <v>45</v>
      </c>
      <c r="C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 t="s">
        <v>171</v>
      </c>
      <c r="B117" s="1">
        <v>55</v>
      </c>
      <c r="C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 t="s">
        <v>172</v>
      </c>
      <c r="B118" s="1">
        <v>25</v>
      </c>
      <c r="C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 t="s">
        <v>173</v>
      </c>
      <c r="B119" s="1">
        <v>29</v>
      </c>
      <c r="C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 t="s">
        <v>174</v>
      </c>
      <c r="B120" s="1">
        <v>43</v>
      </c>
      <c r="C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 t="s">
        <v>175</v>
      </c>
      <c r="B121" s="1">
        <v>44</v>
      </c>
      <c r="C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 t="s">
        <v>176</v>
      </c>
      <c r="B122" s="1">
        <v>52</v>
      </c>
      <c r="C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 t="s">
        <v>177</v>
      </c>
      <c r="B123" s="1">
        <v>65</v>
      </c>
      <c r="C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 t="s">
        <v>178</v>
      </c>
      <c r="B124" s="1">
        <v>75</v>
      </c>
      <c r="C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25">
      <c r="A278" s="1"/>
      <c r="B278" s="1"/>
      <c r="C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25">
      <c r="A279" s="1"/>
      <c r="B279" s="1"/>
      <c r="C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25">
      <c r="A280" s="1"/>
      <c r="B280" s="1"/>
      <c r="C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25">
      <c r="A281" s="1"/>
      <c r="B281" s="1"/>
      <c r="C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25">
      <c r="A282" s="1"/>
      <c r="B282" s="1"/>
      <c r="C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25">
      <c r="A283" s="1"/>
      <c r="B283" s="1"/>
      <c r="C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25">
      <c r="A284" s="1"/>
      <c r="B284" s="1"/>
      <c r="C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25">
      <c r="A285" s="1"/>
      <c r="B285" s="1"/>
      <c r="C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25">
      <c r="A286" s="1"/>
      <c r="B286" s="1"/>
      <c r="C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25">
      <c r="A287" s="1"/>
      <c r="B287" s="1"/>
      <c r="C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25">
      <c r="A288" s="1"/>
      <c r="B288" s="1"/>
      <c r="C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x14ac:dyDescent="0.25">
      <c r="A289" s="1"/>
      <c r="B289" s="1"/>
      <c r="C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x14ac:dyDescent="0.25">
      <c r="A290" s="1"/>
      <c r="B290" s="1"/>
      <c r="C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25">
      <c r="A291" s="1"/>
      <c r="B291" s="1"/>
      <c r="C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25">
      <c r="A292" s="1"/>
      <c r="B292" s="1"/>
      <c r="C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25">
      <c r="A293" s="1"/>
      <c r="B293" s="1"/>
      <c r="C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25">
      <c r="A294" s="1"/>
      <c r="B294" s="1"/>
      <c r="C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x14ac:dyDescent="0.25">
      <c r="A295" s="1"/>
      <c r="B295" s="1"/>
      <c r="C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x14ac:dyDescent="0.25">
      <c r="A296" s="1"/>
      <c r="B296" s="1"/>
      <c r="C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25">
      <c r="A297" s="1"/>
      <c r="B297" s="1"/>
      <c r="C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x14ac:dyDescent="0.25">
      <c r="A298" s="1"/>
      <c r="B298" s="1"/>
      <c r="C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x14ac:dyDescent="0.25">
      <c r="A299" s="1"/>
      <c r="B299" s="1"/>
      <c r="C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x14ac:dyDescent="0.25">
      <c r="A300" s="1"/>
      <c r="B300" s="1"/>
      <c r="C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x14ac:dyDescent="0.25">
      <c r="A301" s="1"/>
      <c r="B301" s="1"/>
      <c r="C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25">
      <c r="A302" s="1"/>
      <c r="B302" s="1"/>
      <c r="C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25">
      <c r="A303" s="1"/>
      <c r="B303" s="1"/>
      <c r="C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x14ac:dyDescent="0.25">
      <c r="A304" s="1"/>
      <c r="B304" s="1"/>
      <c r="C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x14ac:dyDescent="0.25">
      <c r="A305" s="1"/>
      <c r="B305" s="1"/>
      <c r="C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x14ac:dyDescent="0.25">
      <c r="A306" s="1"/>
      <c r="B306" s="1"/>
      <c r="C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x14ac:dyDescent="0.25">
      <c r="A307" s="1"/>
      <c r="B307" s="1"/>
      <c r="C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x14ac:dyDescent="0.25">
      <c r="A308" s="1"/>
      <c r="B308" s="1"/>
      <c r="C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x14ac:dyDescent="0.25">
      <c r="A309" s="1"/>
      <c r="B309" s="1"/>
      <c r="C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x14ac:dyDescent="0.25">
      <c r="A310" s="1"/>
      <c r="B310" s="1"/>
      <c r="C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x14ac:dyDescent="0.25">
      <c r="A311" s="1"/>
      <c r="B311" s="1"/>
      <c r="C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x14ac:dyDescent="0.25">
      <c r="A312" s="1"/>
      <c r="B312" s="1"/>
      <c r="C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x14ac:dyDescent="0.25">
      <c r="A313" s="1"/>
      <c r="B313" s="1"/>
      <c r="C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x14ac:dyDescent="0.25">
      <c r="A314" s="1"/>
      <c r="B314" s="1"/>
      <c r="C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x14ac:dyDescent="0.25">
      <c r="A315" s="1"/>
      <c r="B315" s="1"/>
      <c r="C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x14ac:dyDescent="0.25">
      <c r="A316" s="1"/>
      <c r="B316" s="1"/>
      <c r="C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x14ac:dyDescent="0.25">
      <c r="A317" s="1"/>
      <c r="B317" s="1"/>
      <c r="C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x14ac:dyDescent="0.25">
      <c r="A318" s="1"/>
      <c r="B318" s="1"/>
      <c r="C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x14ac:dyDescent="0.25">
      <c r="A319" s="1"/>
      <c r="B319" s="1"/>
      <c r="C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x14ac:dyDescent="0.25">
      <c r="A320" s="1"/>
      <c r="B320" s="1"/>
      <c r="C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x14ac:dyDescent="0.25">
      <c r="A321" s="1"/>
      <c r="B321" s="1"/>
      <c r="C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x14ac:dyDescent="0.25">
      <c r="A322" s="1"/>
      <c r="B322" s="1"/>
      <c r="C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x14ac:dyDescent="0.25">
      <c r="A323" s="1"/>
      <c r="B323" s="1"/>
      <c r="C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x14ac:dyDescent="0.25">
      <c r="A324" s="1"/>
      <c r="B324" s="1"/>
      <c r="C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x14ac:dyDescent="0.25">
      <c r="A325" s="1"/>
      <c r="B325" s="1"/>
      <c r="C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x14ac:dyDescent="0.25">
      <c r="A326" s="1"/>
      <c r="B326" s="1"/>
      <c r="C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x14ac:dyDescent="0.25">
      <c r="A327" s="1"/>
      <c r="B327" s="1"/>
      <c r="C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x14ac:dyDescent="0.25">
      <c r="A328" s="1"/>
      <c r="B328" s="1"/>
      <c r="C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x14ac:dyDescent="0.25">
      <c r="A329" s="1"/>
      <c r="B329" s="1"/>
      <c r="C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x14ac:dyDescent="0.25">
      <c r="A330" s="1"/>
      <c r="B330" s="1"/>
      <c r="C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x14ac:dyDescent="0.25">
      <c r="A331" s="1"/>
      <c r="B331" s="1"/>
      <c r="C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x14ac:dyDescent="0.25">
      <c r="A332" s="1"/>
      <c r="B332" s="1"/>
      <c r="C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x14ac:dyDescent="0.25">
      <c r="A333" s="1"/>
      <c r="B333" s="1"/>
      <c r="C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x14ac:dyDescent="0.25">
      <c r="A334" s="1"/>
      <c r="B334" s="1"/>
      <c r="C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x14ac:dyDescent="0.25">
      <c r="A335" s="1"/>
      <c r="B335" s="1"/>
      <c r="C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x14ac:dyDescent="0.25">
      <c r="A336" s="1"/>
      <c r="B336" s="1"/>
      <c r="C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x14ac:dyDescent="0.25">
      <c r="A337" s="1"/>
      <c r="B337" s="1"/>
      <c r="C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x14ac:dyDescent="0.25">
      <c r="A338" s="1"/>
      <c r="B338" s="1"/>
      <c r="C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x14ac:dyDescent="0.25">
      <c r="A339" s="1"/>
      <c r="B339" s="1"/>
      <c r="C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x14ac:dyDescent="0.25">
      <c r="A340" s="1"/>
      <c r="B340" s="1"/>
      <c r="C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x14ac:dyDescent="0.25">
      <c r="A341" s="1"/>
      <c r="B341" s="1"/>
      <c r="C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x14ac:dyDescent="0.25">
      <c r="A342" s="1"/>
      <c r="B342" s="1"/>
      <c r="C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x14ac:dyDescent="0.25">
      <c r="A343" s="1"/>
      <c r="B343" s="1"/>
      <c r="C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x14ac:dyDescent="0.25">
      <c r="A344" s="1"/>
      <c r="B344" s="1"/>
      <c r="C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x14ac:dyDescent="0.25">
      <c r="A345" s="1"/>
      <c r="B345" s="1"/>
      <c r="C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x14ac:dyDescent="0.25">
      <c r="A346" s="1"/>
      <c r="B346" s="1"/>
      <c r="C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x14ac:dyDescent="0.25">
      <c r="A347" s="1"/>
      <c r="B347" s="1"/>
      <c r="C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25">
      <c r="A348" s="1"/>
      <c r="B348" s="1"/>
      <c r="C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25">
      <c r="A349" s="1"/>
      <c r="B349" s="1"/>
      <c r="C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25">
      <c r="A350" s="1"/>
      <c r="B350" s="1"/>
      <c r="C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25">
      <c r="A351" s="1"/>
      <c r="B351" s="1"/>
      <c r="C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25">
      <c r="A352" s="1"/>
      <c r="B352" s="1"/>
      <c r="C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25">
      <c r="A353" s="1"/>
      <c r="B353" s="1"/>
      <c r="C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25">
      <c r="A354" s="1"/>
      <c r="B354" s="1"/>
      <c r="C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25">
      <c r="A355" s="1"/>
      <c r="B355" s="1"/>
      <c r="C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25">
      <c r="A356" s="1"/>
      <c r="B356" s="1"/>
      <c r="C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25">
      <c r="A357" s="1"/>
      <c r="B357" s="1"/>
      <c r="C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25">
      <c r="A358" s="1"/>
      <c r="B358" s="1"/>
      <c r="C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25">
      <c r="A359" s="1"/>
      <c r="B359" s="1"/>
      <c r="C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25">
      <c r="A360" s="1"/>
      <c r="B360" s="1"/>
      <c r="C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25">
      <c r="A361" s="1"/>
      <c r="B361" s="1"/>
      <c r="C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25">
      <c r="A362" s="1"/>
      <c r="B362" s="1"/>
      <c r="C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25">
      <c r="A363" s="1"/>
      <c r="B363" s="1"/>
      <c r="C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25">
      <c r="A364" s="1"/>
      <c r="B364" s="1"/>
      <c r="C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25">
      <c r="A365" s="1"/>
      <c r="B365" s="1"/>
      <c r="C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25">
      <c r="A366" s="1"/>
      <c r="B366" s="1"/>
      <c r="C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25">
      <c r="A367" s="1"/>
      <c r="B367" s="1"/>
      <c r="C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x14ac:dyDescent="0.25">
      <c r="A368" s="1"/>
      <c r="B368" s="1"/>
      <c r="C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x14ac:dyDescent="0.25">
      <c r="A369" s="1"/>
      <c r="B369" s="1"/>
      <c r="C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x14ac:dyDescent="0.25">
      <c r="A370" s="1"/>
      <c r="B370" s="1"/>
      <c r="C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x14ac:dyDescent="0.25">
      <c r="A371" s="1"/>
      <c r="B371" s="1"/>
      <c r="C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x14ac:dyDescent="0.25">
      <c r="A372" s="1"/>
      <c r="B372" s="1"/>
      <c r="C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x14ac:dyDescent="0.25">
      <c r="A373" s="1"/>
      <c r="B373" s="1"/>
      <c r="C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x14ac:dyDescent="0.25">
      <c r="A374" s="1"/>
      <c r="B374" s="1"/>
      <c r="C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x14ac:dyDescent="0.25">
      <c r="A375" s="1"/>
      <c r="B375" s="1"/>
      <c r="C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x14ac:dyDescent="0.25">
      <c r="A376" s="1"/>
      <c r="B376" s="1"/>
      <c r="C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x14ac:dyDescent="0.25">
      <c r="A377" s="1"/>
      <c r="B377" s="1"/>
      <c r="C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x14ac:dyDescent="0.25">
      <c r="A378" s="1"/>
      <c r="B378" s="1"/>
      <c r="C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x14ac:dyDescent="0.25">
      <c r="A379" s="1"/>
      <c r="B379" s="1"/>
      <c r="C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x14ac:dyDescent="0.25">
      <c r="A380" s="1"/>
      <c r="B380" s="1"/>
      <c r="C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x14ac:dyDescent="0.25">
      <c r="A381" s="1"/>
      <c r="B381" s="1"/>
      <c r="C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x14ac:dyDescent="0.25">
      <c r="A382" s="1"/>
      <c r="B382" s="1"/>
      <c r="C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x14ac:dyDescent="0.25">
      <c r="A383" s="1"/>
      <c r="B383" s="1"/>
      <c r="C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x14ac:dyDescent="0.25">
      <c r="A384" s="1"/>
      <c r="B384" s="1"/>
      <c r="C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x14ac:dyDescent="0.25">
      <c r="A385" s="1"/>
      <c r="B385" s="1"/>
      <c r="C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x14ac:dyDescent="0.25">
      <c r="A386" s="1"/>
      <c r="B386" s="1"/>
      <c r="C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x14ac:dyDescent="0.25">
      <c r="A387" s="1"/>
      <c r="B387" s="1"/>
      <c r="C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x14ac:dyDescent="0.25">
      <c r="A388" s="1"/>
      <c r="B388" s="1"/>
      <c r="C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x14ac:dyDescent="0.25">
      <c r="A389" s="1"/>
      <c r="B389" s="1"/>
      <c r="C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x14ac:dyDescent="0.25">
      <c r="A390" s="1"/>
      <c r="B390" s="1"/>
      <c r="C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x14ac:dyDescent="0.25">
      <c r="A391" s="1"/>
      <c r="B391" s="1"/>
      <c r="C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x14ac:dyDescent="0.25">
      <c r="A392" s="1"/>
      <c r="B392" s="1"/>
      <c r="C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x14ac:dyDescent="0.25">
      <c r="A393" s="1"/>
      <c r="B393" s="1"/>
      <c r="C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x14ac:dyDescent="0.25">
      <c r="A394" s="1"/>
      <c r="B394" s="1"/>
      <c r="C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x14ac:dyDescent="0.25">
      <c r="A395" s="1"/>
      <c r="B395" s="1"/>
      <c r="C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x14ac:dyDescent="0.25">
      <c r="A396" s="1"/>
      <c r="B396" s="1"/>
      <c r="C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x14ac:dyDescent="0.25">
      <c r="A397" s="1"/>
      <c r="B397" s="1"/>
      <c r="C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x14ac:dyDescent="0.25">
      <c r="A398" s="1"/>
      <c r="B398" s="1"/>
      <c r="C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x14ac:dyDescent="0.25">
      <c r="A399" s="1"/>
      <c r="B399" s="1"/>
      <c r="C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x14ac:dyDescent="0.25">
      <c r="A400" s="1"/>
      <c r="B400" s="1"/>
      <c r="C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x14ac:dyDescent="0.25">
      <c r="A401" s="1"/>
      <c r="B401" s="1"/>
      <c r="C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x14ac:dyDescent="0.25">
      <c r="A402" s="1"/>
      <c r="B402" s="1"/>
      <c r="C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x14ac:dyDescent="0.25">
      <c r="A403" s="1"/>
      <c r="B403" s="1"/>
      <c r="C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x14ac:dyDescent="0.25">
      <c r="A404" s="1"/>
      <c r="B404" s="1"/>
      <c r="C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x14ac:dyDescent="0.25">
      <c r="A405" s="1"/>
      <c r="B405" s="1"/>
      <c r="C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x14ac:dyDescent="0.25">
      <c r="A406" s="1"/>
      <c r="B406" s="1"/>
      <c r="C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x14ac:dyDescent="0.25">
      <c r="A407" s="1"/>
      <c r="B407" s="1"/>
      <c r="C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x14ac:dyDescent="0.25">
      <c r="A408" s="1"/>
      <c r="B408" s="1"/>
      <c r="C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x14ac:dyDescent="0.25">
      <c r="A409" s="1"/>
      <c r="B409" s="1"/>
      <c r="C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x14ac:dyDescent="0.25">
      <c r="A410" s="1"/>
      <c r="B410" s="1"/>
      <c r="C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x14ac:dyDescent="0.25">
      <c r="A411" s="1"/>
      <c r="B411" s="1"/>
      <c r="C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x14ac:dyDescent="0.25">
      <c r="A412" s="1"/>
      <c r="B412" s="1"/>
      <c r="C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x14ac:dyDescent="0.25">
      <c r="A413" s="1"/>
      <c r="B413" s="1"/>
      <c r="C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x14ac:dyDescent="0.25">
      <c r="A414" s="1"/>
      <c r="B414" s="1"/>
      <c r="C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x14ac:dyDescent="0.25">
      <c r="A415" s="1"/>
      <c r="B415" s="1"/>
      <c r="C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x14ac:dyDescent="0.25">
      <c r="A416" s="1"/>
      <c r="B416" s="1"/>
      <c r="C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x14ac:dyDescent="0.25">
      <c r="A417" s="1"/>
      <c r="B417" s="1"/>
      <c r="C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x14ac:dyDescent="0.25">
      <c r="A418" s="1"/>
      <c r="B418" s="1"/>
      <c r="C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x14ac:dyDescent="0.25">
      <c r="A419" s="1"/>
      <c r="B419" s="1"/>
      <c r="C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x14ac:dyDescent="0.25">
      <c r="A420" s="1"/>
      <c r="B420" s="1"/>
      <c r="C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x14ac:dyDescent="0.25">
      <c r="A421" s="1"/>
      <c r="B421" s="1"/>
      <c r="C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x14ac:dyDescent="0.25">
      <c r="A422" s="1"/>
      <c r="B422" s="1"/>
      <c r="C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x14ac:dyDescent="0.25">
      <c r="A423" s="1"/>
      <c r="B423" s="1"/>
      <c r="C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x14ac:dyDescent="0.25">
      <c r="A424" s="1"/>
      <c r="B424" s="1"/>
      <c r="C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x14ac:dyDescent="0.25">
      <c r="A425" s="1"/>
      <c r="B425" s="1"/>
      <c r="C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x14ac:dyDescent="0.25">
      <c r="A426" s="1"/>
      <c r="B426" s="1"/>
      <c r="C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x14ac:dyDescent="0.25">
      <c r="A427" s="1"/>
      <c r="B427" s="1"/>
      <c r="C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x14ac:dyDescent="0.25">
      <c r="A428" s="1"/>
      <c r="B428" s="1"/>
      <c r="C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x14ac:dyDescent="0.25">
      <c r="A429" s="1"/>
      <c r="B429" s="1"/>
      <c r="C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x14ac:dyDescent="0.25">
      <c r="A430" s="1"/>
      <c r="B430" s="1"/>
      <c r="C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x14ac:dyDescent="0.25">
      <c r="A431" s="1"/>
      <c r="B431" s="1"/>
      <c r="C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x14ac:dyDescent="0.25">
      <c r="A432" s="1"/>
      <c r="B432" s="1"/>
      <c r="C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x14ac:dyDescent="0.25">
      <c r="A433" s="1"/>
      <c r="B433" s="1"/>
      <c r="C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x14ac:dyDescent="0.25">
      <c r="A434" s="1"/>
      <c r="B434" s="1"/>
      <c r="C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x14ac:dyDescent="0.25">
      <c r="A435" s="1"/>
      <c r="B435" s="1"/>
      <c r="C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x14ac:dyDescent="0.25">
      <c r="A436" s="1"/>
      <c r="B436" s="1"/>
      <c r="C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x14ac:dyDescent="0.25">
      <c r="A437" s="1"/>
      <c r="B437" s="1"/>
      <c r="C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x14ac:dyDescent="0.25">
      <c r="A438" s="1"/>
      <c r="B438" s="1"/>
      <c r="C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x14ac:dyDescent="0.25">
      <c r="A439" s="1"/>
      <c r="B439" s="1"/>
      <c r="C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x14ac:dyDescent="0.25">
      <c r="A440" s="1"/>
      <c r="B440" s="1"/>
      <c r="C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x14ac:dyDescent="0.25">
      <c r="A441" s="1"/>
      <c r="B441" s="1"/>
      <c r="C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x14ac:dyDescent="0.25">
      <c r="A442" s="1"/>
      <c r="B442" s="1"/>
      <c r="C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x14ac:dyDescent="0.25">
      <c r="A443" s="1"/>
      <c r="B443" s="1"/>
      <c r="C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x14ac:dyDescent="0.25">
      <c r="A444" s="1"/>
      <c r="B444" s="1"/>
      <c r="C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x14ac:dyDescent="0.25">
      <c r="A445" s="1"/>
      <c r="B445" s="1"/>
      <c r="C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x14ac:dyDescent="0.25">
      <c r="A446" s="1"/>
      <c r="B446" s="1"/>
      <c r="C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x14ac:dyDescent="0.25">
      <c r="A447" s="1"/>
      <c r="B447" s="1"/>
      <c r="C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x14ac:dyDescent="0.25">
      <c r="A448" s="1"/>
      <c r="B448" s="1"/>
      <c r="C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x14ac:dyDescent="0.25">
      <c r="A449" s="1"/>
      <c r="B449" s="1"/>
      <c r="C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x14ac:dyDescent="0.25">
      <c r="A450" s="1"/>
      <c r="B450" s="1"/>
      <c r="C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x14ac:dyDescent="0.25">
      <c r="A451" s="1"/>
      <c r="B451" s="1"/>
      <c r="C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x14ac:dyDescent="0.25">
      <c r="A452" s="1"/>
      <c r="B452" s="1"/>
      <c r="C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x14ac:dyDescent="0.25">
      <c r="A453" s="1"/>
      <c r="B453" s="1"/>
      <c r="C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x14ac:dyDescent="0.25">
      <c r="A454" s="1"/>
      <c r="B454" s="1"/>
      <c r="C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x14ac:dyDescent="0.25">
      <c r="A455" s="1"/>
      <c r="B455" s="1"/>
      <c r="C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x14ac:dyDescent="0.25">
      <c r="A456" s="1"/>
      <c r="B456" s="1"/>
      <c r="C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x14ac:dyDescent="0.25">
      <c r="A457" s="1"/>
      <c r="B457" s="1"/>
      <c r="C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x14ac:dyDescent="0.25">
      <c r="A458" s="1"/>
      <c r="B458" s="1"/>
      <c r="C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x14ac:dyDescent="0.25">
      <c r="A459" s="1"/>
      <c r="B459" s="1"/>
      <c r="C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x14ac:dyDescent="0.25">
      <c r="A460" s="1"/>
      <c r="B460" s="1"/>
      <c r="C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x14ac:dyDescent="0.25">
      <c r="A461" s="1"/>
      <c r="B461" s="1"/>
      <c r="C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x14ac:dyDescent="0.25">
      <c r="A462" s="1"/>
      <c r="B462" s="1"/>
      <c r="C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x14ac:dyDescent="0.25">
      <c r="A463" s="1"/>
      <c r="B463" s="1"/>
      <c r="C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x14ac:dyDescent="0.25">
      <c r="A464" s="1"/>
      <c r="B464" s="1"/>
      <c r="C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x14ac:dyDescent="0.25">
      <c r="A465" s="1"/>
      <c r="B465" s="1"/>
      <c r="C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x14ac:dyDescent="0.25">
      <c r="A466" s="1"/>
      <c r="B466" s="1"/>
      <c r="C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x14ac:dyDescent="0.25">
      <c r="A467" s="1"/>
      <c r="B467" s="1"/>
      <c r="C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x14ac:dyDescent="0.25">
      <c r="A468" s="1"/>
      <c r="B468" s="1"/>
      <c r="C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x14ac:dyDescent="0.25">
      <c r="A469" s="1"/>
      <c r="B469" s="1"/>
      <c r="C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x14ac:dyDescent="0.25">
      <c r="A470" s="1"/>
      <c r="B470" s="1"/>
      <c r="C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x14ac:dyDescent="0.25">
      <c r="A471" s="1"/>
      <c r="B471" s="1"/>
      <c r="C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x14ac:dyDescent="0.25">
      <c r="A472" s="1"/>
      <c r="B472" s="1"/>
      <c r="C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x14ac:dyDescent="0.25">
      <c r="A473" s="1"/>
      <c r="B473" s="1"/>
      <c r="C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x14ac:dyDescent="0.25">
      <c r="A474" s="1"/>
      <c r="B474" s="1"/>
      <c r="C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x14ac:dyDescent="0.25">
      <c r="A475" s="1"/>
      <c r="B475" s="1"/>
      <c r="C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x14ac:dyDescent="0.25">
      <c r="A476" s="1"/>
      <c r="B476" s="1"/>
      <c r="C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x14ac:dyDescent="0.25">
      <c r="A477" s="1"/>
      <c r="B477" s="1"/>
      <c r="C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x14ac:dyDescent="0.25">
      <c r="A478" s="1"/>
      <c r="B478" s="1"/>
      <c r="C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x14ac:dyDescent="0.25">
      <c r="A479" s="1"/>
      <c r="B479" s="1"/>
      <c r="C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x14ac:dyDescent="0.25">
      <c r="A480" s="1"/>
      <c r="B480" s="1"/>
      <c r="C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x14ac:dyDescent="0.25">
      <c r="A481" s="1"/>
      <c r="B481" s="1"/>
      <c r="C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x14ac:dyDescent="0.25">
      <c r="A482" s="1"/>
      <c r="B482" s="1"/>
      <c r="C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x14ac:dyDescent="0.25">
      <c r="A483" s="1"/>
      <c r="B483" s="1"/>
      <c r="C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x14ac:dyDescent="0.25">
      <c r="A484" s="1"/>
      <c r="B484" s="1"/>
      <c r="C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x14ac:dyDescent="0.25">
      <c r="A485" s="1"/>
      <c r="B485" s="1"/>
      <c r="C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x14ac:dyDescent="0.25">
      <c r="A486" s="1"/>
      <c r="B486" s="1"/>
      <c r="C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x14ac:dyDescent="0.25">
      <c r="A487" s="1"/>
      <c r="B487" s="1"/>
      <c r="C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x14ac:dyDescent="0.25">
      <c r="A488" s="1"/>
      <c r="B488" s="1"/>
      <c r="C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x14ac:dyDescent="0.25">
      <c r="A489" s="1"/>
      <c r="B489" s="1"/>
      <c r="C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x14ac:dyDescent="0.25">
      <c r="A490" s="1"/>
      <c r="B490" s="1"/>
      <c r="C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x14ac:dyDescent="0.25">
      <c r="A491" s="1"/>
      <c r="B491" s="1"/>
      <c r="C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x14ac:dyDescent="0.25">
      <c r="A492" s="1"/>
      <c r="B492" s="1"/>
      <c r="C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x14ac:dyDescent="0.25">
      <c r="A493" s="1"/>
      <c r="B493" s="1"/>
      <c r="C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x14ac:dyDescent="0.25">
      <c r="A494" s="1"/>
      <c r="B494" s="1"/>
      <c r="C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x14ac:dyDescent="0.25">
      <c r="A495" s="1"/>
      <c r="B495" s="1"/>
      <c r="C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x14ac:dyDescent="0.25">
      <c r="A496" s="1"/>
      <c r="B496" s="1"/>
      <c r="C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x14ac:dyDescent="0.25">
      <c r="A497" s="1"/>
      <c r="B497" s="1"/>
      <c r="C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x14ac:dyDescent="0.25">
      <c r="A498" s="1"/>
      <c r="B498" s="1"/>
      <c r="C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x14ac:dyDescent="0.25">
      <c r="A499" s="1"/>
      <c r="B499" s="1"/>
      <c r="C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x14ac:dyDescent="0.25">
      <c r="A500" s="1"/>
      <c r="B500" s="1"/>
      <c r="C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x14ac:dyDescent="0.25">
      <c r="A501" s="1"/>
      <c r="B501" s="1"/>
      <c r="C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x14ac:dyDescent="0.25">
      <c r="A502" s="1"/>
      <c r="B502" s="1"/>
      <c r="C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x14ac:dyDescent="0.25">
      <c r="A503" s="1"/>
      <c r="B503" s="1"/>
      <c r="C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x14ac:dyDescent="0.25">
      <c r="A504" s="1"/>
      <c r="B504" s="1"/>
      <c r="C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x14ac:dyDescent="0.25">
      <c r="A505" s="1"/>
      <c r="B505" s="1"/>
      <c r="C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x14ac:dyDescent="0.25">
      <c r="A506" s="1"/>
      <c r="B506" s="1"/>
      <c r="C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x14ac:dyDescent="0.25">
      <c r="A507" s="1"/>
      <c r="B507" s="1"/>
      <c r="C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x14ac:dyDescent="0.25">
      <c r="A508" s="1"/>
      <c r="B508" s="1"/>
      <c r="C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x14ac:dyDescent="0.25">
      <c r="A509" s="1"/>
      <c r="B509" s="1"/>
      <c r="C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x14ac:dyDescent="0.25">
      <c r="A510" s="1"/>
      <c r="B510" s="1"/>
      <c r="C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x14ac:dyDescent="0.25">
      <c r="A511" s="1"/>
      <c r="B511" s="1"/>
      <c r="C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x14ac:dyDescent="0.25">
      <c r="A512" s="1"/>
      <c r="B512" s="1"/>
      <c r="C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x14ac:dyDescent="0.25">
      <c r="A513" s="1"/>
      <c r="B513" s="1"/>
      <c r="C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x14ac:dyDescent="0.25">
      <c r="A514" s="1"/>
      <c r="B514" s="1"/>
      <c r="C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x14ac:dyDescent="0.25">
      <c r="A515" s="1"/>
      <c r="B515" s="1"/>
      <c r="C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x14ac:dyDescent="0.25">
      <c r="A516" s="1"/>
      <c r="B516" s="1"/>
      <c r="C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x14ac:dyDescent="0.25">
      <c r="A517" s="1"/>
      <c r="B517" s="1"/>
      <c r="C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x14ac:dyDescent="0.25">
      <c r="A518" s="1"/>
      <c r="B518" s="1"/>
      <c r="C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x14ac:dyDescent="0.25">
      <c r="A519" s="1"/>
      <c r="B519" s="1"/>
      <c r="C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x14ac:dyDescent="0.25">
      <c r="A520" s="1"/>
      <c r="B520" s="1"/>
      <c r="C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x14ac:dyDescent="0.25">
      <c r="A521" s="1"/>
      <c r="B521" s="1"/>
      <c r="C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x14ac:dyDescent="0.25">
      <c r="A522" s="1"/>
      <c r="B522" s="1"/>
      <c r="C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x14ac:dyDescent="0.25">
      <c r="A523" s="1"/>
      <c r="B523" s="1"/>
      <c r="C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x14ac:dyDescent="0.25">
      <c r="A524" s="1"/>
      <c r="B524" s="1"/>
      <c r="C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x14ac:dyDescent="0.25">
      <c r="A525" s="1"/>
      <c r="B525" s="1"/>
      <c r="C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x14ac:dyDescent="0.25">
      <c r="A526" s="1"/>
      <c r="B526" s="1"/>
      <c r="C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x14ac:dyDescent="0.25">
      <c r="A527" s="1"/>
      <c r="B527" s="1"/>
      <c r="C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x14ac:dyDescent="0.25">
      <c r="A528" s="1"/>
      <c r="B528" s="1"/>
      <c r="C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x14ac:dyDescent="0.25">
      <c r="A529" s="1"/>
      <c r="B529" s="1"/>
      <c r="C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x14ac:dyDescent="0.25">
      <c r="A530" s="1"/>
      <c r="B530" s="1"/>
      <c r="C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x14ac:dyDescent="0.25">
      <c r="A531" s="1"/>
      <c r="B531" s="1"/>
      <c r="C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x14ac:dyDescent="0.25">
      <c r="A532" s="1"/>
      <c r="B532" s="1"/>
      <c r="C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x14ac:dyDescent="0.25">
      <c r="A533" s="1"/>
      <c r="B533" s="1"/>
      <c r="C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x14ac:dyDescent="0.25">
      <c r="A534" s="1"/>
      <c r="B534" s="1"/>
      <c r="C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x14ac:dyDescent="0.25">
      <c r="A535" s="1"/>
      <c r="B535" s="1"/>
      <c r="C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x14ac:dyDescent="0.25">
      <c r="A536" s="1"/>
      <c r="B536" s="1"/>
      <c r="C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x14ac:dyDescent="0.25">
      <c r="A537" s="1"/>
      <c r="B537" s="1"/>
      <c r="C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x14ac:dyDescent="0.25">
      <c r="A538" s="1"/>
      <c r="B538" s="1"/>
      <c r="C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x14ac:dyDescent="0.25">
      <c r="A539" s="1"/>
      <c r="B539" s="1"/>
      <c r="C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x14ac:dyDescent="0.25">
      <c r="A540" s="1"/>
      <c r="B540" s="1"/>
      <c r="C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x14ac:dyDescent="0.25">
      <c r="A541" s="1"/>
      <c r="B541" s="1"/>
      <c r="C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x14ac:dyDescent="0.25">
      <c r="A542" s="1"/>
      <c r="B542" s="1"/>
      <c r="C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x14ac:dyDescent="0.25">
      <c r="A543" s="1"/>
      <c r="B543" s="1"/>
      <c r="C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x14ac:dyDescent="0.25">
      <c r="A544" s="1"/>
      <c r="B544" s="1"/>
      <c r="C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x14ac:dyDescent="0.25">
      <c r="A545" s="1"/>
      <c r="B545" s="1"/>
      <c r="C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x14ac:dyDescent="0.25">
      <c r="A546" s="1"/>
      <c r="B546" s="1"/>
      <c r="C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x14ac:dyDescent="0.25">
      <c r="A547" s="1"/>
      <c r="B547" s="1"/>
      <c r="C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x14ac:dyDescent="0.25">
      <c r="A548" s="1"/>
      <c r="B548" s="1"/>
      <c r="C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x14ac:dyDescent="0.25">
      <c r="A549" s="1"/>
      <c r="B549" s="1"/>
      <c r="C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x14ac:dyDescent="0.25">
      <c r="A550" s="1"/>
      <c r="B550" s="1"/>
      <c r="C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x14ac:dyDescent="0.25">
      <c r="A551" s="1"/>
      <c r="B551" s="1"/>
      <c r="C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x14ac:dyDescent="0.25">
      <c r="A552" s="1"/>
      <c r="B552" s="1"/>
      <c r="C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x14ac:dyDescent="0.25">
      <c r="A553" s="1"/>
      <c r="B553" s="1"/>
      <c r="C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x14ac:dyDescent="0.25">
      <c r="A554" s="1"/>
      <c r="B554" s="1"/>
      <c r="C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x14ac:dyDescent="0.25">
      <c r="A555" s="1"/>
      <c r="B555" s="1"/>
      <c r="C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x14ac:dyDescent="0.25">
      <c r="A556" s="1"/>
      <c r="B556" s="1"/>
      <c r="C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x14ac:dyDescent="0.25">
      <c r="A557" s="1"/>
      <c r="B557" s="1"/>
      <c r="C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x14ac:dyDescent="0.25">
      <c r="A558" s="1"/>
      <c r="B558" s="1"/>
      <c r="C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x14ac:dyDescent="0.25">
      <c r="A559" s="1"/>
      <c r="B559" s="1"/>
      <c r="C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x14ac:dyDescent="0.25">
      <c r="A560" s="1"/>
      <c r="B560" s="1"/>
      <c r="C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x14ac:dyDescent="0.25">
      <c r="A561" s="1"/>
      <c r="B561" s="1"/>
      <c r="C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x14ac:dyDescent="0.25">
      <c r="A562" s="1"/>
      <c r="B562" s="1"/>
      <c r="C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x14ac:dyDescent="0.25">
      <c r="A563" s="1"/>
      <c r="B563" s="1"/>
      <c r="C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x14ac:dyDescent="0.25">
      <c r="A564" s="1"/>
      <c r="B564" s="1"/>
      <c r="C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x14ac:dyDescent="0.25">
      <c r="A565" s="1"/>
      <c r="B565" s="1"/>
      <c r="C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x14ac:dyDescent="0.25">
      <c r="A566" s="1"/>
      <c r="B566" s="1"/>
      <c r="C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x14ac:dyDescent="0.25">
      <c r="A567" s="1"/>
      <c r="B567" s="1"/>
      <c r="C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x14ac:dyDescent="0.25">
      <c r="A568" s="1"/>
      <c r="B568" s="1"/>
      <c r="C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x14ac:dyDescent="0.25">
      <c r="A569" s="1"/>
      <c r="B569" s="1"/>
      <c r="C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x14ac:dyDescent="0.25">
      <c r="A570" s="1"/>
      <c r="B570" s="1"/>
      <c r="C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x14ac:dyDescent="0.25">
      <c r="A571" s="1"/>
      <c r="B571" s="1"/>
      <c r="C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x14ac:dyDescent="0.25">
      <c r="A572" s="1"/>
      <c r="B572" s="1"/>
      <c r="C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x14ac:dyDescent="0.25">
      <c r="A573" s="1"/>
      <c r="B573" s="1"/>
      <c r="C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x14ac:dyDescent="0.25">
      <c r="A574" s="1"/>
      <c r="B574" s="1"/>
      <c r="C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x14ac:dyDescent="0.25">
      <c r="A575" s="1"/>
      <c r="B575" s="1"/>
      <c r="C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x14ac:dyDescent="0.25">
      <c r="A576" s="1"/>
      <c r="B576" s="1"/>
      <c r="C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x14ac:dyDescent="0.25">
      <c r="A577" s="1"/>
      <c r="B577" s="1"/>
      <c r="C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x14ac:dyDescent="0.25">
      <c r="A578" s="1"/>
      <c r="B578" s="1"/>
      <c r="C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x14ac:dyDescent="0.25">
      <c r="A579" s="1"/>
      <c r="B579" s="1"/>
      <c r="C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x14ac:dyDescent="0.25">
      <c r="A580" s="1"/>
      <c r="B580" s="1"/>
      <c r="C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x14ac:dyDescent="0.25">
      <c r="A581" s="1"/>
      <c r="B581" s="1"/>
      <c r="C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x14ac:dyDescent="0.25">
      <c r="A582" s="1"/>
      <c r="B582" s="1"/>
      <c r="C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x14ac:dyDescent="0.25">
      <c r="A583" s="1"/>
      <c r="B583" s="1"/>
      <c r="C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x14ac:dyDescent="0.25">
      <c r="A584" s="1"/>
      <c r="B584" s="1"/>
      <c r="C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x14ac:dyDescent="0.25">
      <c r="A585" s="1"/>
      <c r="B585" s="1"/>
      <c r="C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x14ac:dyDescent="0.25">
      <c r="A586" s="1"/>
      <c r="B586" s="1"/>
      <c r="C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x14ac:dyDescent="0.25">
      <c r="A587" s="1"/>
      <c r="B587" s="1"/>
      <c r="C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x14ac:dyDescent="0.25">
      <c r="A588" s="1"/>
      <c r="B588" s="1"/>
      <c r="C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x14ac:dyDescent="0.25">
      <c r="A589" s="1"/>
      <c r="B589" s="1"/>
      <c r="C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x14ac:dyDescent="0.25">
      <c r="A590" s="1"/>
      <c r="B590" s="1"/>
      <c r="C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x14ac:dyDescent="0.25">
      <c r="A591" s="1"/>
      <c r="B591" s="1"/>
      <c r="C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x14ac:dyDescent="0.25">
      <c r="A592" s="1"/>
      <c r="B592" s="1"/>
      <c r="C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x14ac:dyDescent="0.25">
      <c r="A593" s="1"/>
      <c r="B593" s="1"/>
      <c r="C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x14ac:dyDescent="0.25">
      <c r="A594" s="1"/>
      <c r="B594" s="1"/>
      <c r="C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x14ac:dyDescent="0.25">
      <c r="A595" s="1"/>
      <c r="B595" s="1"/>
      <c r="C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x14ac:dyDescent="0.25">
      <c r="A596" s="1"/>
      <c r="B596" s="1"/>
      <c r="C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x14ac:dyDescent="0.25">
      <c r="A597" s="1"/>
      <c r="B597" s="1"/>
      <c r="C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x14ac:dyDescent="0.25">
      <c r="A598" s="1"/>
      <c r="B598" s="1"/>
      <c r="C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x14ac:dyDescent="0.25">
      <c r="A599" s="1"/>
      <c r="B599" s="1"/>
      <c r="C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x14ac:dyDescent="0.25">
      <c r="A600" s="1"/>
      <c r="B600" s="1"/>
      <c r="C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x14ac:dyDescent="0.25">
      <c r="A601" s="1"/>
      <c r="B601" s="1"/>
      <c r="C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x14ac:dyDescent="0.25">
      <c r="A602" s="1"/>
      <c r="B602" s="1"/>
      <c r="C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x14ac:dyDescent="0.25">
      <c r="A603" s="1"/>
      <c r="B603" s="1"/>
      <c r="C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x14ac:dyDescent="0.25">
      <c r="A604" s="1"/>
      <c r="B604" s="1"/>
      <c r="C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x14ac:dyDescent="0.25">
      <c r="A605" s="1"/>
      <c r="B605" s="1"/>
      <c r="C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x14ac:dyDescent="0.25">
      <c r="A606" s="1"/>
      <c r="B606" s="1"/>
      <c r="C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x14ac:dyDescent="0.25">
      <c r="A607" s="1"/>
      <c r="B607" s="1"/>
      <c r="C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x14ac:dyDescent="0.25">
      <c r="A608" s="1"/>
      <c r="B608" s="1"/>
      <c r="C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x14ac:dyDescent="0.25">
      <c r="A609" s="1"/>
      <c r="B609" s="1"/>
      <c r="C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x14ac:dyDescent="0.25">
      <c r="A610" s="1"/>
      <c r="B610" s="1"/>
      <c r="C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x14ac:dyDescent="0.25">
      <c r="A611" s="1"/>
      <c r="B611" s="1"/>
      <c r="C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x14ac:dyDescent="0.25">
      <c r="A612" s="1"/>
      <c r="B612" s="1"/>
      <c r="C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x14ac:dyDescent="0.25">
      <c r="A613" s="1"/>
      <c r="B613" s="1"/>
      <c r="C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x14ac:dyDescent="0.25">
      <c r="A614" s="1"/>
      <c r="B614" s="1"/>
      <c r="C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x14ac:dyDescent="0.25">
      <c r="A615" s="1"/>
      <c r="B615" s="1"/>
      <c r="C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x14ac:dyDescent="0.25">
      <c r="A616" s="1"/>
      <c r="B616" s="1"/>
      <c r="C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x14ac:dyDescent="0.25">
      <c r="A617" s="1"/>
      <c r="B617" s="1"/>
      <c r="C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x14ac:dyDescent="0.25">
      <c r="A618" s="1"/>
      <c r="B618" s="1"/>
      <c r="C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x14ac:dyDescent="0.25">
      <c r="A619" s="1"/>
      <c r="B619" s="1"/>
      <c r="C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x14ac:dyDescent="0.25">
      <c r="A620" s="1"/>
      <c r="B620" s="1"/>
      <c r="C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x14ac:dyDescent="0.25">
      <c r="A621" s="1"/>
      <c r="B621" s="1"/>
      <c r="C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x14ac:dyDescent="0.25">
      <c r="A622" s="1"/>
      <c r="B622" s="1"/>
      <c r="C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x14ac:dyDescent="0.25">
      <c r="A623" s="1"/>
      <c r="B623" s="1"/>
      <c r="C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x14ac:dyDescent="0.25">
      <c r="A624" s="1"/>
      <c r="B624" s="1"/>
      <c r="C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x14ac:dyDescent="0.25">
      <c r="A625" s="1"/>
      <c r="B625" s="1"/>
      <c r="C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x14ac:dyDescent="0.25">
      <c r="A626" s="1"/>
      <c r="B626" s="1"/>
      <c r="C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x14ac:dyDescent="0.25">
      <c r="A627" s="1"/>
      <c r="B627" s="1"/>
      <c r="C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x14ac:dyDescent="0.25">
      <c r="A628" s="1"/>
      <c r="B628" s="1"/>
      <c r="C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x14ac:dyDescent="0.25">
      <c r="A629" s="1"/>
      <c r="B629" s="1"/>
      <c r="C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x14ac:dyDescent="0.25">
      <c r="A630" s="1"/>
      <c r="B630" s="1"/>
      <c r="C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x14ac:dyDescent="0.25">
      <c r="A631" s="1"/>
      <c r="B631" s="1"/>
      <c r="C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x14ac:dyDescent="0.25">
      <c r="A632" s="1"/>
      <c r="B632" s="1"/>
      <c r="C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x14ac:dyDescent="0.25">
      <c r="A633" s="1"/>
      <c r="B633" s="1"/>
      <c r="C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x14ac:dyDescent="0.25">
      <c r="A634" s="1"/>
      <c r="B634" s="1"/>
      <c r="C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x14ac:dyDescent="0.25">
      <c r="A635" s="1"/>
      <c r="B635" s="1"/>
      <c r="C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x14ac:dyDescent="0.25">
      <c r="A636" s="1"/>
      <c r="B636" s="1"/>
      <c r="C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x14ac:dyDescent="0.25">
      <c r="A637" s="1"/>
      <c r="B637" s="1"/>
      <c r="C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x14ac:dyDescent="0.25">
      <c r="A638" s="1"/>
      <c r="B638" s="1"/>
      <c r="C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x14ac:dyDescent="0.25">
      <c r="A639" s="1"/>
      <c r="B639" s="1"/>
      <c r="C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x14ac:dyDescent="0.25">
      <c r="A640" s="1"/>
      <c r="B640" s="1"/>
      <c r="C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x14ac:dyDescent="0.25">
      <c r="A641" s="1"/>
      <c r="B641" s="1"/>
      <c r="C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x14ac:dyDescent="0.25">
      <c r="A642" s="1"/>
      <c r="B642" s="1"/>
      <c r="C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x14ac:dyDescent="0.25">
      <c r="A643" s="1"/>
      <c r="B643" s="1"/>
      <c r="C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x14ac:dyDescent="0.25">
      <c r="A644" s="1"/>
      <c r="B644" s="1"/>
      <c r="C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x14ac:dyDescent="0.25">
      <c r="A645" s="1"/>
      <c r="B645" s="1"/>
      <c r="C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x14ac:dyDescent="0.25">
      <c r="A646" s="1"/>
      <c r="B646" s="1"/>
      <c r="C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x14ac:dyDescent="0.25">
      <c r="A647" s="1"/>
      <c r="B647" s="1"/>
      <c r="C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x14ac:dyDescent="0.25">
      <c r="A648" s="1"/>
      <c r="B648" s="1"/>
      <c r="C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x14ac:dyDescent="0.25">
      <c r="A649" s="1"/>
      <c r="B649" s="1"/>
      <c r="C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x14ac:dyDescent="0.25">
      <c r="A650" s="1"/>
      <c r="B650" s="1"/>
      <c r="C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x14ac:dyDescent="0.25">
      <c r="A651" s="1"/>
      <c r="B651" s="1"/>
      <c r="C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x14ac:dyDescent="0.25">
      <c r="A652" s="1"/>
      <c r="B652" s="1"/>
      <c r="C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x14ac:dyDescent="0.25">
      <c r="A653" s="1"/>
      <c r="B653" s="1"/>
      <c r="C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x14ac:dyDescent="0.25">
      <c r="A654" s="1"/>
      <c r="B654" s="1"/>
      <c r="C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x14ac:dyDescent="0.25">
      <c r="A655" s="1"/>
      <c r="B655" s="1"/>
      <c r="C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x14ac:dyDescent="0.25">
      <c r="A656" s="1"/>
      <c r="B656" s="1"/>
      <c r="C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x14ac:dyDescent="0.25">
      <c r="A657" s="1"/>
      <c r="B657" s="1"/>
      <c r="C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x14ac:dyDescent="0.25">
      <c r="A658" s="1"/>
      <c r="B658" s="1"/>
      <c r="C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x14ac:dyDescent="0.25">
      <c r="A659" s="1"/>
      <c r="B659" s="1"/>
      <c r="C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x14ac:dyDescent="0.25">
      <c r="A660" s="1"/>
      <c r="B660" s="1"/>
      <c r="C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x14ac:dyDescent="0.25">
      <c r="A661" s="1"/>
      <c r="B661" s="1"/>
      <c r="C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x14ac:dyDescent="0.25">
      <c r="A662" s="1"/>
      <c r="B662" s="1"/>
      <c r="C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x14ac:dyDescent="0.25">
      <c r="A663" s="1"/>
      <c r="B663" s="1"/>
      <c r="C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x14ac:dyDescent="0.25">
      <c r="A664" s="1"/>
      <c r="B664" s="1"/>
      <c r="C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x14ac:dyDescent="0.25">
      <c r="A665" s="1"/>
      <c r="B665" s="1"/>
      <c r="C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x14ac:dyDescent="0.25">
      <c r="A666" s="1"/>
      <c r="B666" s="1"/>
      <c r="C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x14ac:dyDescent="0.25">
      <c r="A667" s="1"/>
      <c r="B667" s="1"/>
      <c r="C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x14ac:dyDescent="0.25">
      <c r="A668" s="1"/>
      <c r="B668" s="1"/>
      <c r="C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x14ac:dyDescent="0.25">
      <c r="A669" s="1"/>
      <c r="B669" s="1"/>
      <c r="C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x14ac:dyDescent="0.25">
      <c r="A670" s="1"/>
      <c r="B670" s="1"/>
      <c r="C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x14ac:dyDescent="0.25">
      <c r="A671" s="1"/>
      <c r="B671" s="1"/>
      <c r="C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x14ac:dyDescent="0.25">
      <c r="A672" s="1"/>
      <c r="B672" s="1"/>
      <c r="C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x14ac:dyDescent="0.25">
      <c r="A673" s="1"/>
      <c r="B673" s="1"/>
      <c r="C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x14ac:dyDescent="0.25">
      <c r="A674" s="1"/>
      <c r="B674" s="1"/>
      <c r="C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x14ac:dyDescent="0.25">
      <c r="A675" s="1"/>
      <c r="B675" s="1"/>
      <c r="C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x14ac:dyDescent="0.25">
      <c r="A676" s="1"/>
      <c r="B676" s="1"/>
      <c r="C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x14ac:dyDescent="0.25">
      <c r="A677" s="1"/>
      <c r="B677" s="1"/>
      <c r="C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x14ac:dyDescent="0.25">
      <c r="A678" s="1"/>
      <c r="B678" s="1"/>
      <c r="C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x14ac:dyDescent="0.25">
      <c r="A679" s="1"/>
      <c r="B679" s="1"/>
      <c r="C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x14ac:dyDescent="0.25">
      <c r="A680" s="1"/>
      <c r="B680" s="1"/>
      <c r="C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x14ac:dyDescent="0.25">
      <c r="A681" s="1"/>
      <c r="B681" s="1"/>
      <c r="C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x14ac:dyDescent="0.25">
      <c r="A682" s="1"/>
      <c r="B682" s="1"/>
      <c r="C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x14ac:dyDescent="0.25">
      <c r="A683" s="1"/>
      <c r="B683" s="1"/>
      <c r="C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x14ac:dyDescent="0.25">
      <c r="A684" s="1"/>
      <c r="B684" s="1"/>
      <c r="C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x14ac:dyDescent="0.25">
      <c r="A685" s="1"/>
      <c r="B685" s="1"/>
      <c r="C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x14ac:dyDescent="0.25">
      <c r="A686" s="1"/>
      <c r="B686" s="1"/>
      <c r="C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x14ac:dyDescent="0.25">
      <c r="A687" s="1"/>
      <c r="B687" s="1"/>
      <c r="C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x14ac:dyDescent="0.25">
      <c r="A688" s="1"/>
      <c r="B688" s="1"/>
      <c r="C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x14ac:dyDescent="0.25">
      <c r="A689" s="1"/>
      <c r="B689" s="1"/>
      <c r="C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x14ac:dyDescent="0.25">
      <c r="A690" s="1"/>
      <c r="B690" s="1"/>
      <c r="C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x14ac:dyDescent="0.25">
      <c r="A691" s="1"/>
      <c r="B691" s="1"/>
      <c r="C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x14ac:dyDescent="0.25">
      <c r="A692" s="1"/>
      <c r="B692" s="1"/>
      <c r="C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x14ac:dyDescent="0.25">
      <c r="A693" s="1"/>
      <c r="B693" s="1"/>
      <c r="C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x14ac:dyDescent="0.25">
      <c r="A694" s="1"/>
      <c r="B694" s="1"/>
      <c r="C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x14ac:dyDescent="0.25">
      <c r="A695" s="1"/>
      <c r="B695" s="1"/>
      <c r="C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x14ac:dyDescent="0.25">
      <c r="A696" s="1"/>
      <c r="B696" s="1"/>
      <c r="C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x14ac:dyDescent="0.25">
      <c r="A697" s="1"/>
      <c r="B697" s="1"/>
      <c r="C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x14ac:dyDescent="0.25">
      <c r="A698" s="1"/>
      <c r="B698" s="1"/>
      <c r="C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x14ac:dyDescent="0.25">
      <c r="A699" s="1"/>
      <c r="B699" s="1"/>
      <c r="C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x14ac:dyDescent="0.25">
      <c r="A700" s="1"/>
      <c r="B700" s="1"/>
      <c r="C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x14ac:dyDescent="0.25">
      <c r="A701" s="1"/>
      <c r="B701" s="1"/>
      <c r="C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x14ac:dyDescent="0.25">
      <c r="A702" s="1"/>
      <c r="B702" s="1"/>
      <c r="C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x14ac:dyDescent="0.25">
      <c r="A703" s="1"/>
      <c r="B703" s="1"/>
      <c r="C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x14ac:dyDescent="0.25">
      <c r="A704" s="1"/>
      <c r="B704" s="1"/>
      <c r="C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x14ac:dyDescent="0.25">
      <c r="A705" s="1"/>
      <c r="B705" s="1"/>
      <c r="C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x14ac:dyDescent="0.25">
      <c r="A706" s="1"/>
      <c r="B706" s="1"/>
      <c r="C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x14ac:dyDescent="0.25">
      <c r="A707" s="1"/>
      <c r="B707" s="1"/>
      <c r="C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x14ac:dyDescent="0.25">
      <c r="A708" s="1"/>
      <c r="B708" s="1"/>
      <c r="C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x14ac:dyDescent="0.25">
      <c r="A709" s="1"/>
      <c r="B709" s="1"/>
      <c r="C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x14ac:dyDescent="0.25">
      <c r="A710" s="1"/>
      <c r="B710" s="1"/>
      <c r="C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x14ac:dyDescent="0.25">
      <c r="A711" s="1"/>
      <c r="B711" s="1"/>
      <c r="C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x14ac:dyDescent="0.25">
      <c r="A712" s="1"/>
      <c r="B712" s="1"/>
      <c r="C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x14ac:dyDescent="0.25">
      <c r="A713" s="1"/>
      <c r="B713" s="1"/>
      <c r="C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x14ac:dyDescent="0.25">
      <c r="A714" s="1"/>
      <c r="B714" s="1"/>
      <c r="C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x14ac:dyDescent="0.25">
      <c r="A715" s="1"/>
      <c r="B715" s="1"/>
      <c r="C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x14ac:dyDescent="0.25">
      <c r="A716" s="1"/>
      <c r="B716" s="1"/>
      <c r="C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x14ac:dyDescent="0.25">
      <c r="A717" s="1"/>
      <c r="B717" s="1"/>
      <c r="C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x14ac:dyDescent="0.25">
      <c r="A718" s="1"/>
      <c r="B718" s="1"/>
      <c r="C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x14ac:dyDescent="0.25">
      <c r="A719" s="1"/>
      <c r="B719" s="1"/>
      <c r="C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x14ac:dyDescent="0.25">
      <c r="A720" s="1"/>
      <c r="B720" s="1"/>
      <c r="C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x14ac:dyDescent="0.25">
      <c r="A721" s="1"/>
      <c r="B721" s="1"/>
      <c r="C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x14ac:dyDescent="0.25">
      <c r="A722" s="1"/>
      <c r="B722" s="1"/>
      <c r="C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x14ac:dyDescent="0.25">
      <c r="A723" s="1"/>
      <c r="B723" s="1"/>
      <c r="C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x14ac:dyDescent="0.25">
      <c r="A724" s="1"/>
      <c r="B724" s="1"/>
      <c r="C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x14ac:dyDescent="0.25">
      <c r="A725" s="1"/>
      <c r="B725" s="1"/>
      <c r="C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x14ac:dyDescent="0.25">
      <c r="A726" s="1"/>
      <c r="B726" s="1"/>
      <c r="C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x14ac:dyDescent="0.25">
      <c r="A727" s="1"/>
      <c r="B727" s="1"/>
      <c r="C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x14ac:dyDescent="0.25">
      <c r="A728" s="1"/>
      <c r="B728" s="1"/>
      <c r="C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x14ac:dyDescent="0.25">
      <c r="A729" s="1"/>
      <c r="B729" s="1"/>
      <c r="C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x14ac:dyDescent="0.25">
      <c r="A730" s="1"/>
      <c r="B730" s="1"/>
      <c r="C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x14ac:dyDescent="0.25">
      <c r="A731" s="1"/>
      <c r="B731" s="1"/>
      <c r="C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x14ac:dyDescent="0.25">
      <c r="A732" s="1"/>
      <c r="B732" s="1"/>
      <c r="C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x14ac:dyDescent="0.25">
      <c r="A733" s="1"/>
      <c r="B733" s="1"/>
      <c r="C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x14ac:dyDescent="0.25">
      <c r="A734" s="1"/>
      <c r="B734" s="1"/>
      <c r="C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x14ac:dyDescent="0.25">
      <c r="A735" s="1"/>
      <c r="B735" s="1"/>
      <c r="C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x14ac:dyDescent="0.25">
      <c r="A736" s="1"/>
      <c r="B736" s="1"/>
      <c r="C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x14ac:dyDescent="0.25">
      <c r="A737" s="1"/>
      <c r="B737" s="1"/>
      <c r="C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x14ac:dyDescent="0.25">
      <c r="A738" s="1"/>
      <c r="B738" s="1"/>
      <c r="C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x14ac:dyDescent="0.25">
      <c r="A739" s="1"/>
      <c r="B739" s="1"/>
      <c r="C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x14ac:dyDescent="0.25">
      <c r="A740" s="1"/>
      <c r="B740" s="1"/>
      <c r="C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x14ac:dyDescent="0.25">
      <c r="A741" s="1"/>
      <c r="B741" s="1"/>
      <c r="C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x14ac:dyDescent="0.25">
      <c r="A742" s="1"/>
      <c r="B742" s="1"/>
      <c r="C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x14ac:dyDescent="0.25">
      <c r="A743" s="1"/>
      <c r="B743" s="1"/>
      <c r="C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x14ac:dyDescent="0.25">
      <c r="A744" s="1"/>
      <c r="B744" s="1"/>
      <c r="C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x14ac:dyDescent="0.25">
      <c r="A745" s="1"/>
      <c r="B745" s="1"/>
      <c r="C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x14ac:dyDescent="0.25">
      <c r="A746" s="1"/>
      <c r="B746" s="1"/>
      <c r="C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x14ac:dyDescent="0.25">
      <c r="A747" s="1"/>
      <c r="B747" s="1"/>
      <c r="C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x14ac:dyDescent="0.25">
      <c r="A748" s="1"/>
      <c r="B748" s="1"/>
      <c r="C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x14ac:dyDescent="0.25">
      <c r="A749" s="1"/>
      <c r="B749" s="1"/>
      <c r="C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x14ac:dyDescent="0.25">
      <c r="A750" s="1"/>
      <c r="B750" s="1"/>
      <c r="C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x14ac:dyDescent="0.25">
      <c r="A751" s="1"/>
      <c r="B751" s="1"/>
      <c r="C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x14ac:dyDescent="0.25">
      <c r="A752" s="1"/>
      <c r="B752" s="1"/>
      <c r="C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x14ac:dyDescent="0.25">
      <c r="A753" s="1"/>
      <c r="B753" s="1"/>
      <c r="C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x14ac:dyDescent="0.25">
      <c r="A754" s="1"/>
      <c r="B754" s="1"/>
      <c r="C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x14ac:dyDescent="0.25">
      <c r="A755" s="1"/>
      <c r="B755" s="1"/>
      <c r="C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x14ac:dyDescent="0.25">
      <c r="A756" s="1"/>
      <c r="B756" s="1"/>
      <c r="C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x14ac:dyDescent="0.25">
      <c r="A757" s="1"/>
      <c r="B757" s="1"/>
      <c r="C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x14ac:dyDescent="0.25">
      <c r="A758" s="1"/>
      <c r="B758" s="1"/>
      <c r="C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x14ac:dyDescent="0.25">
      <c r="A759" s="1"/>
      <c r="B759" s="1"/>
      <c r="C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x14ac:dyDescent="0.25">
      <c r="A760" s="1"/>
      <c r="B760" s="1"/>
      <c r="C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x14ac:dyDescent="0.25">
      <c r="A761" s="1"/>
      <c r="B761" s="1"/>
      <c r="C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x14ac:dyDescent="0.25">
      <c r="A762" s="1"/>
      <c r="B762" s="1"/>
      <c r="C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x14ac:dyDescent="0.25">
      <c r="A763" s="1"/>
      <c r="B763" s="1"/>
      <c r="C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x14ac:dyDescent="0.25">
      <c r="A764" s="1"/>
      <c r="B764" s="1"/>
      <c r="C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x14ac:dyDescent="0.25">
      <c r="A765" s="1"/>
      <c r="B765" s="1"/>
      <c r="C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x14ac:dyDescent="0.25">
      <c r="A766" s="1"/>
      <c r="B766" s="1"/>
      <c r="C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x14ac:dyDescent="0.25">
      <c r="A767" s="1"/>
      <c r="B767" s="1"/>
      <c r="C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x14ac:dyDescent="0.25">
      <c r="A768" s="1"/>
      <c r="B768" s="1"/>
      <c r="C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x14ac:dyDescent="0.25">
      <c r="A769" s="1"/>
      <c r="B769" s="1"/>
      <c r="C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x14ac:dyDescent="0.25">
      <c r="A770" s="1"/>
      <c r="B770" s="1"/>
      <c r="C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x14ac:dyDescent="0.25">
      <c r="A771" s="1"/>
      <c r="B771" s="1"/>
      <c r="C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x14ac:dyDescent="0.25">
      <c r="A772" s="1"/>
      <c r="B772" s="1"/>
      <c r="C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x14ac:dyDescent="0.25">
      <c r="A773" s="1"/>
      <c r="B773" s="1"/>
      <c r="C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x14ac:dyDescent="0.25">
      <c r="A774" s="1"/>
      <c r="B774" s="1"/>
      <c r="C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x14ac:dyDescent="0.25">
      <c r="A775" s="1"/>
      <c r="B775" s="1"/>
      <c r="C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x14ac:dyDescent="0.25">
      <c r="A776" s="1"/>
      <c r="B776" s="1"/>
      <c r="C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x14ac:dyDescent="0.25">
      <c r="A777" s="1"/>
      <c r="B777" s="1"/>
      <c r="C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x14ac:dyDescent="0.25">
      <c r="A778" s="1"/>
      <c r="B778" s="1"/>
      <c r="C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x14ac:dyDescent="0.25">
      <c r="A779" s="1"/>
      <c r="B779" s="1"/>
      <c r="C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x14ac:dyDescent="0.25">
      <c r="A780" s="1"/>
      <c r="B780" s="1"/>
      <c r="C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x14ac:dyDescent="0.25">
      <c r="A781" s="1"/>
      <c r="B781" s="1"/>
      <c r="C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x14ac:dyDescent="0.25">
      <c r="A782" s="1"/>
      <c r="B782" s="1"/>
      <c r="C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x14ac:dyDescent="0.25">
      <c r="A783" s="1"/>
      <c r="B783" s="1"/>
      <c r="C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x14ac:dyDescent="0.25">
      <c r="A784" s="1"/>
      <c r="B784" s="1"/>
      <c r="C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x14ac:dyDescent="0.25">
      <c r="A785" s="1"/>
      <c r="B785" s="1"/>
      <c r="C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x14ac:dyDescent="0.25">
      <c r="A786" s="1"/>
      <c r="B786" s="1"/>
      <c r="C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x14ac:dyDescent="0.25">
      <c r="A787" s="1"/>
      <c r="B787" s="1"/>
      <c r="C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x14ac:dyDescent="0.25">
      <c r="A788" s="1"/>
      <c r="B788" s="1"/>
      <c r="C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x14ac:dyDescent="0.25">
      <c r="A789" s="1"/>
      <c r="B789" s="1"/>
      <c r="C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x14ac:dyDescent="0.25">
      <c r="A790" s="1"/>
      <c r="B790" s="1"/>
      <c r="C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x14ac:dyDescent="0.25">
      <c r="A791" s="1"/>
      <c r="B791" s="1"/>
      <c r="C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x14ac:dyDescent="0.25">
      <c r="A792" s="1"/>
      <c r="B792" s="1"/>
      <c r="C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x14ac:dyDescent="0.25">
      <c r="A793" s="1"/>
      <c r="B793" s="1"/>
      <c r="C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x14ac:dyDescent="0.25">
      <c r="A794" s="1"/>
      <c r="B794" s="1"/>
      <c r="C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x14ac:dyDescent="0.25">
      <c r="A795" s="1"/>
      <c r="B795" s="1"/>
      <c r="C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x14ac:dyDescent="0.25">
      <c r="A796" s="1"/>
      <c r="B796" s="1"/>
      <c r="C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x14ac:dyDescent="0.25">
      <c r="A797" s="1"/>
      <c r="B797" s="1"/>
      <c r="C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x14ac:dyDescent="0.25">
      <c r="A798" s="1"/>
      <c r="B798" s="1"/>
      <c r="C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x14ac:dyDescent="0.25">
      <c r="A799" s="1"/>
      <c r="B799" s="1"/>
      <c r="C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x14ac:dyDescent="0.25">
      <c r="A800" s="1"/>
      <c r="B800" s="1"/>
      <c r="C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x14ac:dyDescent="0.25">
      <c r="A801" s="1"/>
      <c r="B801" s="1"/>
      <c r="C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x14ac:dyDescent="0.25">
      <c r="A802" s="1"/>
      <c r="B802" s="1"/>
      <c r="C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x14ac:dyDescent="0.25">
      <c r="A803" s="1"/>
      <c r="B803" s="1"/>
      <c r="C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x14ac:dyDescent="0.25">
      <c r="A804" s="1"/>
      <c r="B804" s="1"/>
      <c r="C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x14ac:dyDescent="0.25">
      <c r="A805" s="1"/>
      <c r="B805" s="1"/>
      <c r="C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x14ac:dyDescent="0.25">
      <c r="A806" s="1"/>
      <c r="B806" s="1"/>
      <c r="C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x14ac:dyDescent="0.25">
      <c r="A807" s="1"/>
      <c r="B807" s="1"/>
      <c r="C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x14ac:dyDescent="0.25">
      <c r="A808" s="1"/>
      <c r="B808" s="1"/>
      <c r="C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x14ac:dyDescent="0.25">
      <c r="A809" s="1"/>
      <c r="B809" s="1"/>
      <c r="C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x14ac:dyDescent="0.25">
      <c r="A810" s="1"/>
      <c r="B810" s="1"/>
      <c r="C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x14ac:dyDescent="0.25">
      <c r="A811" s="1"/>
      <c r="B811" s="1"/>
      <c r="C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x14ac:dyDescent="0.25">
      <c r="A812" s="1"/>
      <c r="B812" s="1"/>
      <c r="C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x14ac:dyDescent="0.25">
      <c r="A813" s="1"/>
      <c r="B813" s="1"/>
      <c r="C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x14ac:dyDescent="0.25">
      <c r="A814" s="1"/>
      <c r="B814" s="1"/>
      <c r="C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x14ac:dyDescent="0.25">
      <c r="A815" s="1"/>
      <c r="B815" s="1"/>
      <c r="C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x14ac:dyDescent="0.25">
      <c r="A816" s="1"/>
      <c r="B816" s="1"/>
      <c r="C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x14ac:dyDescent="0.25">
      <c r="A817" s="1"/>
      <c r="B817" s="1"/>
      <c r="C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x14ac:dyDescent="0.25">
      <c r="A818" s="1"/>
      <c r="B818" s="1"/>
      <c r="C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x14ac:dyDescent="0.25">
      <c r="A819" s="1"/>
      <c r="B819" s="1"/>
      <c r="C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x14ac:dyDescent="0.25">
      <c r="A820" s="1"/>
      <c r="B820" s="1"/>
      <c r="C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x14ac:dyDescent="0.25">
      <c r="A821" s="1"/>
      <c r="B821" s="1"/>
      <c r="C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x14ac:dyDescent="0.25">
      <c r="A822" s="1"/>
      <c r="B822" s="1"/>
      <c r="C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x14ac:dyDescent="0.25">
      <c r="A823" s="1"/>
      <c r="B823" s="1"/>
      <c r="C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x14ac:dyDescent="0.25">
      <c r="A824" s="1"/>
      <c r="B824" s="1"/>
      <c r="C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x14ac:dyDescent="0.25">
      <c r="A825" s="1"/>
      <c r="B825" s="1"/>
      <c r="C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x14ac:dyDescent="0.25">
      <c r="A826" s="1"/>
      <c r="B826" s="1"/>
      <c r="C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x14ac:dyDescent="0.25">
      <c r="A827" s="1"/>
      <c r="B827" s="1"/>
      <c r="C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x14ac:dyDescent="0.25">
      <c r="A828" s="1"/>
      <c r="B828" s="1"/>
      <c r="C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x14ac:dyDescent="0.25">
      <c r="A829" s="1"/>
      <c r="B829" s="1"/>
      <c r="C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x14ac:dyDescent="0.25">
      <c r="A830" s="1"/>
      <c r="B830" s="1"/>
      <c r="C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x14ac:dyDescent="0.25">
      <c r="A831" s="1"/>
      <c r="B831" s="1"/>
      <c r="C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x14ac:dyDescent="0.25">
      <c r="A832" s="1"/>
      <c r="B832" s="1"/>
      <c r="C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x14ac:dyDescent="0.25">
      <c r="A833" s="1"/>
      <c r="B833" s="1"/>
      <c r="C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x14ac:dyDescent="0.25">
      <c r="A834" s="1"/>
      <c r="B834" s="1"/>
      <c r="C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x14ac:dyDescent="0.25">
      <c r="A835" s="1"/>
      <c r="B835" s="1"/>
      <c r="C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x14ac:dyDescent="0.25">
      <c r="A836" s="1"/>
      <c r="B836" s="1"/>
      <c r="C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x14ac:dyDescent="0.25">
      <c r="A837" s="1"/>
      <c r="B837" s="1"/>
      <c r="C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x14ac:dyDescent="0.25">
      <c r="A838" s="1"/>
      <c r="B838" s="1"/>
      <c r="C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x14ac:dyDescent="0.25">
      <c r="A839" s="1"/>
      <c r="B839" s="1"/>
      <c r="C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x14ac:dyDescent="0.25">
      <c r="A840" s="1"/>
      <c r="B840" s="1"/>
      <c r="C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x14ac:dyDescent="0.25">
      <c r="A841" s="1"/>
      <c r="B841" s="1"/>
      <c r="C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x14ac:dyDescent="0.25">
      <c r="A842" s="1"/>
      <c r="B842" s="1"/>
      <c r="C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x14ac:dyDescent="0.25">
      <c r="A843" s="1"/>
      <c r="B843" s="1"/>
      <c r="C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x14ac:dyDescent="0.25">
      <c r="A844" s="1"/>
      <c r="B844" s="1"/>
      <c r="C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x14ac:dyDescent="0.25">
      <c r="A845" s="1"/>
      <c r="B845" s="1"/>
      <c r="C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x14ac:dyDescent="0.25">
      <c r="A846" s="1"/>
      <c r="B846" s="1"/>
      <c r="C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x14ac:dyDescent="0.25">
      <c r="A847" s="1"/>
      <c r="B847" s="1"/>
      <c r="C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x14ac:dyDescent="0.25">
      <c r="A848" s="1"/>
      <c r="B848" s="1"/>
      <c r="C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x14ac:dyDescent="0.25">
      <c r="A849" s="1"/>
      <c r="B849" s="1"/>
      <c r="C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x14ac:dyDescent="0.25">
      <c r="A850" s="1"/>
      <c r="B850" s="1"/>
      <c r="C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x14ac:dyDescent="0.25">
      <c r="A851" s="1"/>
      <c r="B851" s="1"/>
      <c r="C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x14ac:dyDescent="0.25">
      <c r="A852" s="1"/>
      <c r="B852" s="1"/>
      <c r="C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x14ac:dyDescent="0.25">
      <c r="A853" s="1"/>
      <c r="B853" s="1"/>
      <c r="C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x14ac:dyDescent="0.25">
      <c r="A854" s="1"/>
      <c r="B854" s="1"/>
      <c r="C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x14ac:dyDescent="0.25">
      <c r="A855" s="1"/>
      <c r="B855" s="1"/>
      <c r="C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x14ac:dyDescent="0.25">
      <c r="A856" s="1"/>
      <c r="B856" s="1"/>
      <c r="C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x14ac:dyDescent="0.25">
      <c r="A857" s="1"/>
      <c r="B857" s="1"/>
      <c r="C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x14ac:dyDescent="0.25">
      <c r="A858" s="1"/>
      <c r="B858" s="1"/>
      <c r="C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x14ac:dyDescent="0.25">
      <c r="A859" s="1"/>
      <c r="B859" s="1"/>
      <c r="C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x14ac:dyDescent="0.25">
      <c r="A860" s="1"/>
      <c r="B860" s="1"/>
      <c r="C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x14ac:dyDescent="0.25">
      <c r="A861" s="1"/>
      <c r="B861" s="1"/>
      <c r="C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x14ac:dyDescent="0.25">
      <c r="A862" s="1"/>
      <c r="B862" s="1"/>
      <c r="C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x14ac:dyDescent="0.25">
      <c r="A863" s="1"/>
      <c r="B863" s="1"/>
      <c r="C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x14ac:dyDescent="0.25">
      <c r="A864" s="1"/>
      <c r="B864" s="1"/>
      <c r="C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x14ac:dyDescent="0.25">
      <c r="A865" s="1"/>
      <c r="B865" s="1"/>
      <c r="C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x14ac:dyDescent="0.25">
      <c r="A866" s="1"/>
      <c r="B866" s="1"/>
      <c r="C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x14ac:dyDescent="0.25">
      <c r="A867" s="1"/>
      <c r="B867" s="1"/>
      <c r="C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x14ac:dyDescent="0.25">
      <c r="A868" s="1"/>
      <c r="B868" s="1"/>
      <c r="C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x14ac:dyDescent="0.25">
      <c r="A869" s="1"/>
      <c r="B869" s="1"/>
      <c r="C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x14ac:dyDescent="0.25">
      <c r="A870" s="1"/>
      <c r="B870" s="1"/>
      <c r="C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x14ac:dyDescent="0.25">
      <c r="A871" s="1"/>
      <c r="B871" s="1"/>
      <c r="C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x14ac:dyDescent="0.25">
      <c r="A872" s="1"/>
      <c r="B872" s="1"/>
      <c r="C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x14ac:dyDescent="0.25">
      <c r="A873" s="1"/>
      <c r="B873" s="1"/>
      <c r="C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x14ac:dyDescent="0.25">
      <c r="A874" s="1"/>
      <c r="B874" s="1"/>
      <c r="C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x14ac:dyDescent="0.25">
      <c r="A875" s="1"/>
      <c r="B875" s="1"/>
      <c r="C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x14ac:dyDescent="0.25">
      <c r="A876" s="1"/>
      <c r="B876" s="1"/>
      <c r="C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x14ac:dyDescent="0.25">
      <c r="A877" s="1"/>
      <c r="B877" s="1"/>
      <c r="C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x14ac:dyDescent="0.25">
      <c r="A878" s="1"/>
      <c r="B878" s="1"/>
      <c r="C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x14ac:dyDescent="0.25">
      <c r="A879" s="1"/>
      <c r="B879" s="1"/>
      <c r="C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x14ac:dyDescent="0.25">
      <c r="A880" s="1"/>
      <c r="B880" s="1"/>
      <c r="C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x14ac:dyDescent="0.25">
      <c r="A881" s="1"/>
      <c r="B881" s="1"/>
      <c r="C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x14ac:dyDescent="0.25">
      <c r="A882" s="1"/>
      <c r="B882" s="1"/>
      <c r="C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x14ac:dyDescent="0.25">
      <c r="A883" s="1"/>
      <c r="B883" s="1"/>
      <c r="C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x14ac:dyDescent="0.25">
      <c r="A884" s="1"/>
      <c r="B884" s="1"/>
      <c r="C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x14ac:dyDescent="0.25">
      <c r="A885" s="1"/>
      <c r="B885" s="1"/>
      <c r="C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x14ac:dyDescent="0.25">
      <c r="A886" s="1"/>
      <c r="B886" s="1"/>
      <c r="C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x14ac:dyDescent="0.25">
      <c r="A887" s="1"/>
      <c r="B887" s="1"/>
      <c r="C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x14ac:dyDescent="0.25">
      <c r="A888" s="1"/>
      <c r="B888" s="1"/>
      <c r="C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x14ac:dyDescent="0.25">
      <c r="A889" s="1"/>
      <c r="B889" s="1"/>
      <c r="C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x14ac:dyDescent="0.25">
      <c r="A890" s="1"/>
      <c r="B890" s="1"/>
      <c r="C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x14ac:dyDescent="0.25">
      <c r="A891" s="1"/>
      <c r="B891" s="1"/>
      <c r="C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x14ac:dyDescent="0.25">
      <c r="A892" s="1"/>
      <c r="B892" s="1"/>
      <c r="C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x14ac:dyDescent="0.25">
      <c r="A893" s="1"/>
      <c r="B893" s="1"/>
      <c r="C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x14ac:dyDescent="0.25">
      <c r="A894" s="1"/>
      <c r="B894" s="1"/>
      <c r="C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x14ac:dyDescent="0.25">
      <c r="A895" s="1"/>
      <c r="B895" s="1"/>
      <c r="C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x14ac:dyDescent="0.25">
      <c r="A896" s="1"/>
      <c r="B896" s="1"/>
      <c r="C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x14ac:dyDescent="0.25">
      <c r="A897" s="1"/>
      <c r="B897" s="1"/>
      <c r="C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x14ac:dyDescent="0.25">
      <c r="A898" s="1"/>
      <c r="B898" s="1"/>
      <c r="C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x14ac:dyDescent="0.25">
      <c r="A899" s="1"/>
      <c r="B899" s="1"/>
      <c r="C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x14ac:dyDescent="0.25">
      <c r="A900" s="1"/>
      <c r="B900" s="1"/>
      <c r="C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x14ac:dyDescent="0.25">
      <c r="A901" s="1"/>
      <c r="B901" s="1"/>
      <c r="C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x14ac:dyDescent="0.25">
      <c r="A902" s="1"/>
      <c r="B902" s="1"/>
      <c r="C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x14ac:dyDescent="0.25">
      <c r="A903" s="1"/>
      <c r="B903" s="1"/>
      <c r="C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x14ac:dyDescent="0.25">
      <c r="A904" s="1"/>
      <c r="B904" s="1"/>
      <c r="C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x14ac:dyDescent="0.25">
      <c r="A905" s="1"/>
      <c r="B905" s="1"/>
      <c r="C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x14ac:dyDescent="0.25">
      <c r="A906" s="1"/>
      <c r="B906" s="1"/>
      <c r="C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x14ac:dyDescent="0.25">
      <c r="A907" s="1"/>
      <c r="B907" s="1"/>
      <c r="C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x14ac:dyDescent="0.25">
      <c r="A908" s="1"/>
      <c r="B908" s="1"/>
      <c r="C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x14ac:dyDescent="0.25">
      <c r="A909" s="1"/>
      <c r="B909" s="1"/>
      <c r="C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x14ac:dyDescent="0.25">
      <c r="A910" s="1"/>
      <c r="B910" s="1"/>
      <c r="C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x14ac:dyDescent="0.25">
      <c r="A911" s="1"/>
      <c r="B911" s="1"/>
      <c r="C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x14ac:dyDescent="0.25">
      <c r="A912" s="1"/>
      <c r="B912" s="1"/>
      <c r="C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x14ac:dyDescent="0.25">
      <c r="A913" s="1"/>
      <c r="B913" s="1"/>
      <c r="C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x14ac:dyDescent="0.25">
      <c r="A914" s="1"/>
      <c r="B914" s="1"/>
      <c r="C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x14ac:dyDescent="0.25">
      <c r="A915" s="1"/>
      <c r="B915" s="1"/>
      <c r="C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x14ac:dyDescent="0.25">
      <c r="A916" s="1"/>
      <c r="B916" s="1"/>
      <c r="C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x14ac:dyDescent="0.25">
      <c r="A917" s="1"/>
      <c r="B917" s="1"/>
      <c r="C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x14ac:dyDescent="0.25">
      <c r="A918" s="1"/>
      <c r="B918" s="1"/>
      <c r="C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x14ac:dyDescent="0.25">
      <c r="A919" s="1"/>
      <c r="B919" s="1"/>
      <c r="C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x14ac:dyDescent="0.25">
      <c r="A920" s="1"/>
      <c r="B920" s="1"/>
      <c r="C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x14ac:dyDescent="0.25">
      <c r="A921" s="1"/>
      <c r="B921" s="1"/>
      <c r="C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x14ac:dyDescent="0.25">
      <c r="A922" s="1"/>
      <c r="B922" s="1"/>
      <c r="C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x14ac:dyDescent="0.25">
      <c r="A923" s="1"/>
      <c r="B923" s="1"/>
      <c r="C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x14ac:dyDescent="0.25">
      <c r="A924" s="1"/>
      <c r="B924" s="1"/>
      <c r="C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x14ac:dyDescent="0.25">
      <c r="A925" s="1"/>
      <c r="B925" s="1"/>
      <c r="C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x14ac:dyDescent="0.25">
      <c r="A926" s="1"/>
      <c r="B926" s="1"/>
      <c r="C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x14ac:dyDescent="0.25">
      <c r="A927" s="1"/>
      <c r="B927" s="1"/>
      <c r="C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x14ac:dyDescent="0.25">
      <c r="A928" s="1"/>
      <c r="B928" s="1"/>
      <c r="C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x14ac:dyDescent="0.25">
      <c r="A929" s="1"/>
      <c r="B929" s="1"/>
      <c r="C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x14ac:dyDescent="0.25">
      <c r="A930" s="1"/>
      <c r="B930" s="1"/>
      <c r="C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x14ac:dyDescent="0.25">
      <c r="A931" s="1"/>
      <c r="B931" s="1"/>
      <c r="C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x14ac:dyDescent="0.25">
      <c r="A932" s="1"/>
      <c r="B932" s="1"/>
      <c r="C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x14ac:dyDescent="0.25">
      <c r="A933" s="1"/>
      <c r="B933" s="1"/>
      <c r="C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x14ac:dyDescent="0.25">
      <c r="A934" s="1"/>
      <c r="B934" s="1"/>
      <c r="C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x14ac:dyDescent="0.25">
      <c r="A935" s="1"/>
      <c r="B935" s="1"/>
      <c r="C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x14ac:dyDescent="0.25">
      <c r="A936" s="1"/>
      <c r="B936" s="1"/>
      <c r="C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x14ac:dyDescent="0.25">
      <c r="A937" s="1"/>
      <c r="B937" s="1"/>
      <c r="C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x14ac:dyDescent="0.25">
      <c r="A938" s="1"/>
      <c r="B938" s="1"/>
      <c r="C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x14ac:dyDescent="0.25">
      <c r="A939" s="1"/>
      <c r="B939" s="1"/>
      <c r="C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x14ac:dyDescent="0.25">
      <c r="A940" s="1"/>
      <c r="B940" s="1"/>
      <c r="C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x14ac:dyDescent="0.25">
      <c r="A941" s="1"/>
      <c r="B941" s="1"/>
      <c r="C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x14ac:dyDescent="0.25">
      <c r="A942" s="1"/>
      <c r="B942" s="1"/>
      <c r="C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x14ac:dyDescent="0.25">
      <c r="A943" s="1"/>
      <c r="B943" s="1"/>
      <c r="C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x14ac:dyDescent="0.25">
      <c r="A944" s="1"/>
      <c r="B944" s="1"/>
      <c r="C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x14ac:dyDescent="0.25">
      <c r="A945" s="1"/>
      <c r="B945" s="1"/>
      <c r="C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x14ac:dyDescent="0.25">
      <c r="A946" s="1"/>
      <c r="B946" s="1"/>
      <c r="C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x14ac:dyDescent="0.25">
      <c r="A947" s="1"/>
      <c r="B947" s="1"/>
      <c r="C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x14ac:dyDescent="0.25">
      <c r="A948" s="1"/>
      <c r="B948" s="1"/>
      <c r="C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x14ac:dyDescent="0.25">
      <c r="A949" s="1"/>
      <c r="B949" s="1"/>
      <c r="C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x14ac:dyDescent="0.25">
      <c r="A950" s="1"/>
      <c r="B950" s="1"/>
      <c r="C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x14ac:dyDescent="0.25">
      <c r="A951" s="1"/>
      <c r="B951" s="1"/>
      <c r="C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x14ac:dyDescent="0.25">
      <c r="A952" s="1"/>
      <c r="B952" s="1"/>
      <c r="C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x14ac:dyDescent="0.25">
      <c r="A953" s="1"/>
      <c r="B953" s="1"/>
      <c r="C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x14ac:dyDescent="0.25">
      <c r="A954" s="1"/>
      <c r="B954" s="1"/>
      <c r="C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x14ac:dyDescent="0.25">
      <c r="A955" s="1"/>
      <c r="B955" s="1"/>
      <c r="C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x14ac:dyDescent="0.25">
      <c r="A956" s="1"/>
      <c r="B956" s="1"/>
      <c r="C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x14ac:dyDescent="0.25">
      <c r="A957" s="1"/>
      <c r="B957" s="1"/>
      <c r="C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x14ac:dyDescent="0.25">
      <c r="A958" s="1"/>
      <c r="B958" s="1"/>
      <c r="C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x14ac:dyDescent="0.25">
      <c r="A959" s="1"/>
      <c r="B959" s="1"/>
      <c r="C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x14ac:dyDescent="0.25">
      <c r="A960" s="1"/>
      <c r="B960" s="1"/>
      <c r="C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x14ac:dyDescent="0.25">
      <c r="A961" s="1"/>
      <c r="B961" s="1"/>
      <c r="C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x14ac:dyDescent="0.25">
      <c r="A962" s="1"/>
      <c r="B962" s="1"/>
      <c r="C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x14ac:dyDescent="0.25">
      <c r="A963" s="1"/>
      <c r="B963" s="1"/>
      <c r="C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x14ac:dyDescent="0.25">
      <c r="A964" s="1"/>
      <c r="B964" s="1"/>
      <c r="C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x14ac:dyDescent="0.25">
      <c r="A965" s="1"/>
      <c r="B965" s="1"/>
      <c r="C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x14ac:dyDescent="0.25">
      <c r="A966" s="1"/>
      <c r="B966" s="1"/>
      <c r="C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x14ac:dyDescent="0.25">
      <c r="A967" s="1"/>
      <c r="B967" s="1"/>
      <c r="C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x14ac:dyDescent="0.25">
      <c r="A968" s="1"/>
      <c r="B968" s="1"/>
      <c r="C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x14ac:dyDescent="0.25">
      <c r="A969" s="1"/>
      <c r="B969" s="1"/>
      <c r="C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x14ac:dyDescent="0.25">
      <c r="A970" s="1"/>
      <c r="B970" s="1"/>
      <c r="C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x14ac:dyDescent="0.25">
      <c r="A971" s="1"/>
      <c r="B971" s="1"/>
      <c r="C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x14ac:dyDescent="0.25">
      <c r="A972" s="1"/>
      <c r="B972" s="1"/>
      <c r="C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x14ac:dyDescent="0.25">
      <c r="A973" s="1"/>
      <c r="B973" s="1"/>
      <c r="C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x14ac:dyDescent="0.25">
      <c r="A974" s="1"/>
      <c r="B974" s="1"/>
      <c r="C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x14ac:dyDescent="0.25">
      <c r="A975" s="1"/>
      <c r="B975" s="1"/>
      <c r="C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x14ac:dyDescent="0.25">
      <c r="A976" s="1"/>
      <c r="B976" s="1"/>
      <c r="C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x14ac:dyDescent="0.25">
      <c r="A977" s="1"/>
      <c r="B977" s="1"/>
      <c r="C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x14ac:dyDescent="0.25">
      <c r="A978" s="1"/>
      <c r="B978" s="1"/>
      <c r="C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x14ac:dyDescent="0.25">
      <c r="A979" s="1"/>
      <c r="B979" s="1"/>
      <c r="C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x14ac:dyDescent="0.25">
      <c r="A980" s="1"/>
      <c r="B980" s="1"/>
      <c r="C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x14ac:dyDescent="0.25">
      <c r="A981" s="1"/>
      <c r="B981" s="1"/>
      <c r="C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x14ac:dyDescent="0.25">
      <c r="A982" s="1"/>
      <c r="B982" s="1"/>
      <c r="C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x14ac:dyDescent="0.25">
      <c r="A983" s="1"/>
      <c r="B983" s="1"/>
      <c r="C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x14ac:dyDescent="0.25">
      <c r="A984" s="1"/>
      <c r="B984" s="1"/>
      <c r="C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x14ac:dyDescent="0.25">
      <c r="A985" s="1"/>
      <c r="B985" s="1"/>
      <c r="C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x14ac:dyDescent="0.25">
      <c r="A986" s="1"/>
      <c r="B986" s="1"/>
      <c r="C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x14ac:dyDescent="0.25">
      <c r="A987" s="1"/>
      <c r="B987" s="1"/>
      <c r="C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x14ac:dyDescent="0.25">
      <c r="A988" s="1"/>
      <c r="B988" s="1"/>
      <c r="C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x14ac:dyDescent="0.25">
      <c r="A989" s="1"/>
      <c r="B989" s="1"/>
      <c r="C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x14ac:dyDescent="0.25">
      <c r="A990" s="1"/>
      <c r="B990" s="1"/>
      <c r="C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x14ac:dyDescent="0.25">
      <c r="A991" s="1"/>
      <c r="B991" s="1"/>
      <c r="C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x14ac:dyDescent="0.25">
      <c r="A992" s="1"/>
      <c r="B992" s="1"/>
      <c r="C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x14ac:dyDescent="0.25">
      <c r="A993" s="1"/>
      <c r="B993" s="1"/>
      <c r="C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x14ac:dyDescent="0.25">
      <c r="A994" s="1"/>
      <c r="B994" s="1"/>
      <c r="C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x14ac:dyDescent="0.25">
      <c r="A995" s="1"/>
      <c r="B995" s="1"/>
      <c r="C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x14ac:dyDescent="0.25">
      <c r="A996" s="1"/>
      <c r="B996" s="1"/>
      <c r="C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x14ac:dyDescent="0.25">
      <c r="A997" s="1"/>
      <c r="B997" s="1"/>
      <c r="C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x14ac:dyDescent="0.25">
      <c r="A998" s="1"/>
      <c r="B998" s="1"/>
      <c r="C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x14ac:dyDescent="0.25">
      <c r="A999" s="1"/>
      <c r="B999" s="1"/>
      <c r="C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x14ac:dyDescent="0.25">
      <c r="A1000" s="1"/>
      <c r="B1000" s="1"/>
      <c r="C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1:13" x14ac:dyDescent="0.25">
      <c r="A1001" s="1"/>
      <c r="B1001" s="1"/>
      <c r="C1001" s="1"/>
      <c r="E1001" s="1"/>
      <c r="F1001" s="1"/>
      <c r="G1001" s="1"/>
      <c r="H1001" s="1"/>
      <c r="I1001" s="1"/>
      <c r="J1001" s="1"/>
      <c r="K1001" s="1"/>
      <c r="L1001" s="1"/>
      <c r="M1001" s="1"/>
    </row>
    <row r="1002" spans="1:13" x14ac:dyDescent="0.25">
      <c r="A1002" s="1"/>
      <c r="B1002" s="1"/>
      <c r="C1002" s="1"/>
      <c r="E1002" s="1"/>
      <c r="F1002" s="1"/>
      <c r="G1002" s="1"/>
      <c r="H1002" s="1"/>
      <c r="I1002" s="1"/>
      <c r="J1002" s="1"/>
      <c r="K1002" s="1"/>
      <c r="L1002" s="1"/>
      <c r="M1002" s="1"/>
    </row>
    <row r="1003" spans="1:13" x14ac:dyDescent="0.25">
      <c r="A1003" s="1"/>
      <c r="B1003" s="1"/>
      <c r="C1003" s="1"/>
      <c r="E1003" s="1"/>
      <c r="F1003" s="1"/>
      <c r="G1003" s="1"/>
      <c r="H1003" s="1"/>
      <c r="I1003" s="1"/>
      <c r="J1003" s="1"/>
      <c r="K1003" s="1"/>
      <c r="L1003" s="1"/>
      <c r="M1003" s="1"/>
    </row>
    <row r="1004" spans="1:13" x14ac:dyDescent="0.25">
      <c r="A1004" s="1"/>
      <c r="B1004" s="1"/>
      <c r="C1004" s="1"/>
      <c r="E1004" s="1"/>
      <c r="F1004" s="1"/>
      <c r="G1004" s="1"/>
      <c r="H1004" s="1"/>
      <c r="I1004" s="1"/>
      <c r="J1004" s="1"/>
      <c r="K1004" s="1"/>
      <c r="L1004" s="1"/>
      <c r="M1004" s="1"/>
    </row>
    <row r="1005" spans="1:13" x14ac:dyDescent="0.25">
      <c r="A1005" s="1"/>
      <c r="B1005" s="1"/>
      <c r="C1005" s="1"/>
      <c r="E1005" s="1"/>
      <c r="F1005" s="1"/>
      <c r="G1005" s="1"/>
      <c r="H1005" s="1"/>
      <c r="I1005" s="1"/>
      <c r="J1005" s="1"/>
      <c r="K1005" s="1"/>
      <c r="L1005" s="1"/>
      <c r="M1005" s="1"/>
    </row>
    <row r="1006" spans="1:13" x14ac:dyDescent="0.25">
      <c r="A1006" s="1"/>
      <c r="B1006" s="1"/>
      <c r="C1006" s="1"/>
      <c r="E1006" s="1"/>
      <c r="F1006" s="1"/>
      <c r="G1006" s="1"/>
      <c r="H1006" s="1"/>
      <c r="I1006" s="1"/>
      <c r="J1006" s="1"/>
      <c r="K1006" s="1"/>
      <c r="L1006" s="1"/>
      <c r="M1006" s="1"/>
    </row>
    <row r="1007" spans="1:13" x14ac:dyDescent="0.25">
      <c r="A1007" s="1"/>
      <c r="B1007" s="1"/>
      <c r="C1007" s="1"/>
      <c r="E1007" s="1"/>
      <c r="F1007" s="1"/>
      <c r="G1007" s="1"/>
      <c r="H1007" s="1"/>
      <c r="I1007" s="1"/>
      <c r="J1007" s="1"/>
      <c r="K1007" s="1"/>
      <c r="L1007" s="1"/>
      <c r="M1007" s="1"/>
    </row>
    <row r="1008" spans="1:13" x14ac:dyDescent="0.25">
      <c r="A1008" s="1"/>
      <c r="B1008" s="1"/>
      <c r="C1008" s="1"/>
      <c r="E1008" s="1"/>
      <c r="F1008" s="1"/>
      <c r="G1008" s="1"/>
      <c r="H1008" s="1"/>
      <c r="I1008" s="1"/>
      <c r="J1008" s="1"/>
      <c r="K1008" s="1"/>
      <c r="L1008" s="1"/>
      <c r="M1008" s="1"/>
    </row>
    <row r="1009" spans="1:13" x14ac:dyDescent="0.25">
      <c r="A1009" s="1"/>
      <c r="B1009" s="1"/>
      <c r="C1009" s="1"/>
      <c r="E1009" s="1"/>
      <c r="F1009" s="1"/>
      <c r="G1009" s="1"/>
      <c r="H1009" s="1"/>
      <c r="I1009" s="1"/>
      <c r="J1009" s="1"/>
      <c r="K1009" s="1"/>
      <c r="L1009" s="1"/>
      <c r="M1009" s="1"/>
    </row>
    <row r="1010" spans="1:13" x14ac:dyDescent="0.25">
      <c r="A1010" s="1"/>
      <c r="B1010" s="1"/>
      <c r="C1010" s="1"/>
      <c r="E1010" s="1"/>
      <c r="F1010" s="1"/>
      <c r="G1010" s="1"/>
      <c r="H1010" s="1"/>
      <c r="I1010" s="1"/>
      <c r="J1010" s="1"/>
      <c r="K1010" s="1"/>
      <c r="L1010" s="1"/>
      <c r="M1010" s="1"/>
    </row>
    <row r="1011" spans="1:13" x14ac:dyDescent="0.25">
      <c r="A1011" s="1"/>
      <c r="B1011" s="1"/>
      <c r="C1011" s="1"/>
      <c r="E1011" s="1"/>
      <c r="F1011" s="1"/>
      <c r="G1011" s="1"/>
      <c r="H1011" s="1"/>
      <c r="I1011" s="1"/>
      <c r="J1011" s="1"/>
      <c r="K1011" s="1"/>
      <c r="L1011" s="1"/>
      <c r="M1011" s="1"/>
    </row>
    <row r="1012" spans="1:13" x14ac:dyDescent="0.25">
      <c r="A1012" s="1"/>
      <c r="B1012" s="1"/>
      <c r="C1012" s="1"/>
      <c r="E1012" s="1"/>
      <c r="F1012" s="1"/>
      <c r="G1012" s="1"/>
      <c r="H1012" s="1"/>
      <c r="I1012" s="1"/>
      <c r="J1012" s="1"/>
      <c r="K1012" s="1"/>
      <c r="L1012" s="1"/>
      <c r="M1012" s="1"/>
    </row>
    <row r="1013" spans="1:13" x14ac:dyDescent="0.25">
      <c r="A1013" s="1"/>
      <c r="B1013" s="1"/>
      <c r="C1013" s="1"/>
      <c r="E1013" s="1"/>
      <c r="F1013" s="1"/>
      <c r="G1013" s="1"/>
      <c r="H1013" s="1"/>
      <c r="I1013" s="1"/>
      <c r="J1013" s="1"/>
      <c r="K1013" s="1"/>
      <c r="L1013" s="1"/>
      <c r="M1013" s="1"/>
    </row>
    <row r="1014" spans="1:13" x14ac:dyDescent="0.25">
      <c r="A1014" s="1"/>
      <c r="B1014" s="1"/>
      <c r="C1014" s="1"/>
      <c r="E1014" s="1"/>
      <c r="F1014" s="1"/>
      <c r="G1014" s="1"/>
      <c r="H1014" s="1"/>
      <c r="I1014" s="1"/>
      <c r="J1014" s="1"/>
      <c r="K1014" s="1"/>
      <c r="L1014" s="1"/>
      <c r="M1014" s="1"/>
    </row>
    <row r="1015" spans="1:13" x14ac:dyDescent="0.25">
      <c r="A1015" s="1"/>
      <c r="B1015" s="1"/>
      <c r="C1015" s="1"/>
      <c r="E1015" s="1"/>
      <c r="F1015" s="1"/>
      <c r="G1015" s="1"/>
      <c r="H1015" s="1"/>
      <c r="I1015" s="1"/>
      <c r="J1015" s="1"/>
      <c r="K1015" s="1"/>
      <c r="L1015" s="1"/>
      <c r="M1015" s="1"/>
    </row>
    <row r="1016" spans="1:13" x14ac:dyDescent="0.25">
      <c r="A1016" s="1"/>
      <c r="B1016" s="1"/>
      <c r="C1016" s="1"/>
      <c r="E1016" s="1"/>
      <c r="F1016" s="1"/>
      <c r="G1016" s="1"/>
      <c r="H1016" s="1"/>
      <c r="I1016" s="1"/>
      <c r="J1016" s="1"/>
      <c r="K1016" s="1"/>
      <c r="L1016" s="1"/>
      <c r="M1016" s="1"/>
    </row>
    <row r="1017" spans="1:13" x14ac:dyDescent="0.25">
      <c r="A1017" s="1"/>
      <c r="B1017" s="1"/>
      <c r="C1017" s="1"/>
      <c r="E1017" s="1"/>
      <c r="F1017" s="1"/>
      <c r="G1017" s="1"/>
      <c r="H1017" s="1"/>
      <c r="I1017" s="1"/>
      <c r="J1017" s="1"/>
      <c r="K1017" s="1"/>
      <c r="L1017" s="1"/>
      <c r="M1017" s="1"/>
    </row>
    <row r="1018" spans="1:13" x14ac:dyDescent="0.25">
      <c r="A1018" s="1"/>
      <c r="B1018" s="1"/>
      <c r="C1018" s="1"/>
      <c r="E1018" s="1"/>
      <c r="F1018" s="1"/>
      <c r="G1018" s="1"/>
      <c r="H1018" s="1"/>
      <c r="I1018" s="1"/>
      <c r="J1018" s="1"/>
      <c r="K1018" s="1"/>
      <c r="L1018" s="1"/>
      <c r="M1018" s="1"/>
    </row>
    <row r="1019" spans="1:13" x14ac:dyDescent="0.25">
      <c r="A1019" s="1"/>
      <c r="B1019" s="1"/>
      <c r="C1019" s="1"/>
      <c r="E1019" s="1"/>
      <c r="F1019" s="1"/>
      <c r="G1019" s="1"/>
      <c r="H1019" s="1"/>
      <c r="I1019" s="1"/>
      <c r="J1019" s="1"/>
      <c r="K1019" s="1"/>
      <c r="L1019" s="1"/>
      <c r="M1019" s="1"/>
    </row>
    <row r="1020" spans="1:13" x14ac:dyDescent="0.25">
      <c r="A1020" s="1"/>
      <c r="B1020" s="1"/>
      <c r="C1020" s="1"/>
      <c r="E1020" s="1"/>
      <c r="F1020" s="1"/>
      <c r="G1020" s="1"/>
      <c r="H1020" s="1"/>
      <c r="I1020" s="1"/>
      <c r="J1020" s="1"/>
      <c r="K1020" s="1"/>
      <c r="L1020" s="1"/>
      <c r="M1020" s="1"/>
    </row>
    <row r="1021" spans="1:13" x14ac:dyDescent="0.25">
      <c r="A1021" s="1"/>
      <c r="B1021" s="1"/>
      <c r="C1021" s="1"/>
      <c r="E1021" s="1"/>
      <c r="F1021" s="1"/>
      <c r="G1021" s="1"/>
      <c r="H1021" s="1"/>
      <c r="I1021" s="1"/>
      <c r="J1021" s="1"/>
      <c r="K1021" s="1"/>
      <c r="L1021" s="1"/>
      <c r="M1021" s="1"/>
    </row>
    <row r="1022" spans="1:13" x14ac:dyDescent="0.25">
      <c r="A1022" s="1"/>
      <c r="B1022" s="1"/>
      <c r="C1022" s="1"/>
      <c r="E1022" s="1"/>
      <c r="F1022" s="1"/>
      <c r="G1022" s="1"/>
      <c r="H1022" s="1"/>
      <c r="I1022" s="1"/>
      <c r="J1022" s="1"/>
      <c r="K1022" s="1"/>
      <c r="L1022" s="1"/>
      <c r="M1022" s="1"/>
    </row>
    <row r="1023" spans="1:13" x14ac:dyDescent="0.25">
      <c r="A1023" s="1"/>
      <c r="B1023" s="1"/>
      <c r="C1023" s="1"/>
      <c r="E1023" s="1"/>
      <c r="F1023" s="1"/>
      <c r="G1023" s="1"/>
      <c r="H1023" s="1"/>
      <c r="I1023" s="1"/>
      <c r="J1023" s="1"/>
      <c r="K1023" s="1"/>
      <c r="L1023" s="1"/>
      <c r="M1023" s="1"/>
    </row>
    <row r="1024" spans="1:13" x14ac:dyDescent="0.25">
      <c r="A1024" s="1"/>
      <c r="B1024" s="1"/>
      <c r="C1024" s="1"/>
      <c r="E1024" s="1"/>
      <c r="F1024" s="1"/>
      <c r="G1024" s="1"/>
      <c r="H1024" s="1"/>
      <c r="I1024" s="1"/>
      <c r="J1024" s="1"/>
      <c r="K1024" s="1"/>
      <c r="L1024" s="1"/>
      <c r="M1024" s="1"/>
    </row>
    <row r="1025" spans="1:13" x14ac:dyDescent="0.25">
      <c r="A1025" s="1"/>
      <c r="B1025" s="1"/>
      <c r="C1025" s="1"/>
      <c r="E1025" s="1"/>
      <c r="F1025" s="1"/>
      <c r="G1025" s="1"/>
      <c r="H1025" s="1"/>
      <c r="I1025" s="1"/>
      <c r="J1025" s="1"/>
      <c r="K1025" s="1"/>
      <c r="L1025" s="1"/>
      <c r="M1025" s="1"/>
    </row>
    <row r="1026" spans="1:13" x14ac:dyDescent="0.25">
      <c r="A1026" s="1"/>
      <c r="B1026" s="1"/>
      <c r="C1026" s="1"/>
      <c r="E1026" s="1"/>
      <c r="F1026" s="1"/>
      <c r="G1026" s="1"/>
      <c r="H1026" s="1"/>
      <c r="I1026" s="1"/>
      <c r="J1026" s="1"/>
      <c r="K1026" s="1"/>
      <c r="L1026" s="1"/>
      <c r="M1026" s="1"/>
    </row>
    <row r="1027" spans="1:13" x14ac:dyDescent="0.25">
      <c r="A1027" s="1"/>
      <c r="B1027" s="1"/>
      <c r="C1027" s="1"/>
      <c r="E1027" s="1"/>
      <c r="F1027" s="1"/>
      <c r="G1027" s="1"/>
      <c r="H1027" s="1"/>
      <c r="I1027" s="1"/>
      <c r="J1027" s="1"/>
      <c r="K1027" s="1"/>
      <c r="L1027" s="1"/>
      <c r="M1027" s="1"/>
    </row>
    <row r="1028" spans="1:13" x14ac:dyDescent="0.25">
      <c r="A1028" s="1"/>
      <c r="B1028" s="1"/>
      <c r="C1028" s="1"/>
      <c r="E1028" s="1"/>
      <c r="F1028" s="1"/>
      <c r="G1028" s="1"/>
      <c r="H1028" s="1"/>
      <c r="I1028" s="1"/>
      <c r="J1028" s="1"/>
      <c r="K1028" s="1"/>
      <c r="L1028" s="1"/>
      <c r="M1028" s="1"/>
    </row>
    <row r="1029" spans="1:13" x14ac:dyDescent="0.25">
      <c r="A1029" s="1"/>
      <c r="B1029" s="1"/>
      <c r="C1029" s="1"/>
      <c r="E1029" s="1"/>
      <c r="F1029" s="1"/>
      <c r="G1029" s="1"/>
      <c r="H1029" s="1"/>
      <c r="I1029" s="1"/>
      <c r="J1029" s="1"/>
      <c r="K1029" s="1"/>
      <c r="L1029" s="1"/>
      <c r="M1029" s="1"/>
    </row>
    <row r="1030" spans="1:13" x14ac:dyDescent="0.25">
      <c r="A1030" s="1"/>
      <c r="B1030" s="1"/>
      <c r="C1030" s="1"/>
      <c r="E1030" s="1"/>
      <c r="F1030" s="1"/>
      <c r="G1030" s="1"/>
      <c r="H1030" s="1"/>
      <c r="I1030" s="1"/>
      <c r="J1030" s="1"/>
      <c r="K1030" s="1"/>
      <c r="L1030" s="1"/>
      <c r="M1030" s="1"/>
    </row>
    <row r="1031" spans="1:13" x14ac:dyDescent="0.25">
      <c r="A1031" s="1"/>
      <c r="B1031" s="1"/>
      <c r="C1031" s="1"/>
      <c r="E1031" s="1"/>
      <c r="F1031" s="1"/>
      <c r="G1031" s="1"/>
      <c r="H1031" s="1"/>
      <c r="I1031" s="1"/>
      <c r="J1031" s="1"/>
      <c r="K1031" s="1"/>
      <c r="L1031" s="1"/>
      <c r="M1031" s="1"/>
    </row>
    <row r="1032" spans="1:13" x14ac:dyDescent="0.25">
      <c r="A1032" s="1"/>
      <c r="B1032" s="1"/>
      <c r="C1032" s="1"/>
      <c r="E1032" s="1"/>
      <c r="F1032" s="1"/>
      <c r="G1032" s="1"/>
      <c r="H1032" s="1"/>
      <c r="I1032" s="1"/>
      <c r="J1032" s="1"/>
      <c r="K1032" s="1"/>
      <c r="L1032" s="1"/>
      <c r="M1032" s="1"/>
    </row>
    <row r="1033" spans="1:13" x14ac:dyDescent="0.25">
      <c r="A1033" s="1"/>
      <c r="B1033" s="1"/>
      <c r="C1033" s="1"/>
      <c r="E1033" s="1"/>
      <c r="F1033" s="1"/>
      <c r="G1033" s="1"/>
      <c r="H1033" s="1"/>
      <c r="I1033" s="1"/>
      <c r="J1033" s="1"/>
      <c r="K1033" s="1"/>
      <c r="L1033" s="1"/>
      <c r="M1033" s="1"/>
    </row>
    <row r="1034" spans="1:13" x14ac:dyDescent="0.25">
      <c r="A1034" s="1"/>
      <c r="B1034" s="1"/>
      <c r="C1034" s="1"/>
      <c r="E1034" s="1"/>
      <c r="F1034" s="1"/>
      <c r="G1034" s="1"/>
      <c r="H1034" s="1"/>
      <c r="I1034" s="1"/>
      <c r="J1034" s="1"/>
      <c r="K1034" s="1"/>
      <c r="L1034" s="1"/>
      <c r="M1034" s="1"/>
    </row>
    <row r="1035" spans="1:13" x14ac:dyDescent="0.25">
      <c r="A1035" s="1"/>
      <c r="B1035" s="1"/>
      <c r="C1035" s="1"/>
      <c r="E1035" s="1"/>
      <c r="F1035" s="1"/>
      <c r="G1035" s="1"/>
      <c r="H1035" s="1"/>
      <c r="I1035" s="1"/>
      <c r="J1035" s="1"/>
      <c r="K1035" s="1"/>
      <c r="L1035" s="1"/>
      <c r="M1035" s="1"/>
    </row>
    <row r="1036" spans="1:13" x14ac:dyDescent="0.25">
      <c r="A1036" s="1"/>
      <c r="B1036" s="1"/>
      <c r="C1036" s="1"/>
      <c r="E1036" s="1"/>
      <c r="F1036" s="1"/>
      <c r="G1036" s="1"/>
      <c r="H1036" s="1"/>
      <c r="I1036" s="1"/>
      <c r="J1036" s="1"/>
      <c r="K1036" s="1"/>
      <c r="L1036" s="1"/>
      <c r="M1036" s="1"/>
    </row>
    <row r="1037" spans="1:13" x14ac:dyDescent="0.25">
      <c r="A1037" s="1"/>
      <c r="B1037" s="1"/>
      <c r="C1037" s="1"/>
      <c r="E1037" s="1"/>
      <c r="F1037" s="1"/>
      <c r="G1037" s="1"/>
      <c r="H1037" s="1"/>
      <c r="I1037" s="1"/>
      <c r="J1037" s="1"/>
      <c r="K1037" s="1"/>
      <c r="L1037" s="1"/>
      <c r="M1037" s="1"/>
    </row>
    <row r="1038" spans="1:13" x14ac:dyDescent="0.25">
      <c r="A1038" s="1"/>
      <c r="B1038" s="1"/>
      <c r="C1038" s="1"/>
      <c r="E1038" s="1"/>
      <c r="F1038" s="1"/>
      <c r="G1038" s="1"/>
      <c r="H1038" s="1"/>
      <c r="I1038" s="1"/>
      <c r="J1038" s="1"/>
      <c r="K1038" s="1"/>
      <c r="L1038" s="1"/>
      <c r="M1038" s="1"/>
    </row>
    <row r="1039" spans="1:13" x14ac:dyDescent="0.25">
      <c r="A1039" s="1"/>
      <c r="B1039" s="1"/>
      <c r="C1039" s="1"/>
      <c r="E1039" s="1"/>
      <c r="F1039" s="1"/>
      <c r="G1039" s="1"/>
      <c r="H1039" s="1"/>
      <c r="I1039" s="1"/>
      <c r="J1039" s="1"/>
      <c r="K1039" s="1"/>
      <c r="L1039" s="1"/>
      <c r="M1039" s="1"/>
    </row>
    <row r="1040" spans="1:13" x14ac:dyDescent="0.25">
      <c r="A1040" s="1"/>
      <c r="B1040" s="1"/>
      <c r="C1040" s="1"/>
      <c r="E1040" s="1"/>
      <c r="F1040" s="1"/>
      <c r="G1040" s="1"/>
      <c r="H1040" s="1"/>
      <c r="I1040" s="1"/>
      <c r="J1040" s="1"/>
      <c r="K1040" s="1"/>
      <c r="L1040" s="1"/>
      <c r="M1040" s="1"/>
    </row>
    <row r="1041" spans="1:13" x14ac:dyDescent="0.25">
      <c r="A1041" s="1"/>
      <c r="B1041" s="1"/>
      <c r="C1041" s="1"/>
      <c r="E1041" s="1"/>
      <c r="F1041" s="1"/>
      <c r="G1041" s="1"/>
      <c r="H1041" s="1"/>
      <c r="I1041" s="1"/>
      <c r="J1041" s="1"/>
      <c r="K1041" s="1"/>
      <c r="L1041" s="1"/>
      <c r="M1041" s="1"/>
    </row>
    <row r="1042" spans="1:13" x14ac:dyDescent="0.25">
      <c r="A1042" s="1"/>
      <c r="B1042" s="1"/>
      <c r="C1042" s="1"/>
      <c r="E1042" s="1"/>
      <c r="F1042" s="1"/>
      <c r="G1042" s="1"/>
      <c r="H1042" s="1"/>
      <c r="I1042" s="1"/>
      <c r="J1042" s="1"/>
      <c r="K1042" s="1"/>
      <c r="L1042" s="1"/>
      <c r="M1042" s="1"/>
    </row>
    <row r="1043" spans="1:13" x14ac:dyDescent="0.25">
      <c r="A1043" s="1"/>
      <c r="B1043" s="1"/>
      <c r="C1043" s="1"/>
      <c r="E1043" s="1"/>
      <c r="F1043" s="1"/>
      <c r="G1043" s="1"/>
      <c r="H1043" s="1"/>
      <c r="I1043" s="1"/>
      <c r="J1043" s="1"/>
      <c r="K1043" s="1"/>
      <c r="L1043" s="1"/>
      <c r="M1043" s="1"/>
    </row>
    <row r="1044" spans="1:13" x14ac:dyDescent="0.25">
      <c r="A1044" s="1"/>
      <c r="B1044" s="1"/>
      <c r="C1044" s="1"/>
      <c r="E1044" s="1"/>
      <c r="F1044" s="1"/>
      <c r="G1044" s="1"/>
      <c r="H1044" s="1"/>
      <c r="I1044" s="1"/>
      <c r="J1044" s="1"/>
      <c r="K1044" s="1"/>
      <c r="L1044" s="1"/>
      <c r="M1044" s="1"/>
    </row>
    <row r="1045" spans="1:13" x14ac:dyDescent="0.25">
      <c r="A1045" s="1"/>
      <c r="B1045" s="1"/>
      <c r="C1045" s="1"/>
      <c r="E1045" s="1"/>
      <c r="F1045" s="1"/>
      <c r="G1045" s="1"/>
      <c r="H1045" s="1"/>
      <c r="I1045" s="1"/>
      <c r="J1045" s="1"/>
      <c r="K1045" s="1"/>
      <c r="L1045" s="1"/>
      <c r="M1045" s="1"/>
    </row>
    <row r="1046" spans="1:13" x14ac:dyDescent="0.25">
      <c r="A1046" s="1"/>
      <c r="B1046" s="1"/>
      <c r="C1046" s="1"/>
      <c r="E1046" s="1"/>
      <c r="F1046" s="1"/>
      <c r="G1046" s="1"/>
      <c r="H1046" s="1"/>
      <c r="I1046" s="1"/>
      <c r="J1046" s="1"/>
      <c r="K1046" s="1"/>
      <c r="L1046" s="1"/>
      <c r="M1046" s="1"/>
    </row>
    <row r="1047" spans="1:13" x14ac:dyDescent="0.25">
      <c r="A1047" s="1"/>
      <c r="B1047" s="1"/>
      <c r="C1047" s="1"/>
      <c r="E1047" s="1"/>
      <c r="F1047" s="1"/>
      <c r="G1047" s="1"/>
      <c r="H1047" s="1"/>
      <c r="I1047" s="1"/>
      <c r="J1047" s="1"/>
      <c r="K1047" s="1"/>
      <c r="L1047" s="1"/>
      <c r="M1047" s="1"/>
    </row>
    <row r="1048" spans="1:13" x14ac:dyDescent="0.25">
      <c r="A1048" s="1"/>
      <c r="B1048" s="1"/>
      <c r="C1048" s="1"/>
      <c r="E1048" s="1"/>
      <c r="F1048" s="1"/>
      <c r="G1048" s="1"/>
      <c r="H1048" s="1"/>
      <c r="I1048" s="1"/>
      <c r="J1048" s="1"/>
      <c r="K1048" s="1"/>
      <c r="L1048" s="1"/>
      <c r="M1048" s="1"/>
    </row>
    <row r="1049" spans="1:13" x14ac:dyDescent="0.25">
      <c r="A1049" s="1"/>
      <c r="B1049" s="1"/>
      <c r="C1049" s="1"/>
      <c r="E1049" s="1"/>
      <c r="F1049" s="1"/>
      <c r="G1049" s="1"/>
      <c r="H1049" s="1"/>
      <c r="I1049" s="1"/>
      <c r="J1049" s="1"/>
      <c r="K1049" s="1"/>
      <c r="L1049" s="1"/>
      <c r="M1049" s="1"/>
    </row>
    <row r="1050" spans="1:13" x14ac:dyDescent="0.25">
      <c r="A1050" s="1"/>
      <c r="B1050" s="1"/>
      <c r="C1050" s="1"/>
      <c r="E1050" s="1"/>
      <c r="F1050" s="1"/>
      <c r="G1050" s="1"/>
      <c r="H1050" s="1"/>
      <c r="I1050" s="1"/>
      <c r="J1050" s="1"/>
      <c r="K1050" s="1"/>
      <c r="L1050" s="1"/>
      <c r="M1050" s="1"/>
    </row>
    <row r="1051" spans="1:13" x14ac:dyDescent="0.25">
      <c r="A1051" s="1"/>
      <c r="B1051" s="1"/>
      <c r="C1051" s="1"/>
      <c r="E1051" s="1"/>
      <c r="F1051" s="1"/>
      <c r="G1051" s="1"/>
      <c r="H1051" s="1"/>
      <c r="I1051" s="1"/>
      <c r="J1051" s="1"/>
      <c r="K1051" s="1"/>
      <c r="L1051" s="1"/>
      <c r="M1051" s="1"/>
    </row>
    <row r="1052" spans="1:13" x14ac:dyDescent="0.25">
      <c r="A1052" s="1"/>
      <c r="B1052" s="1"/>
      <c r="C1052" s="1"/>
      <c r="E1052" s="1"/>
      <c r="F1052" s="1"/>
      <c r="G1052" s="1"/>
      <c r="H1052" s="1"/>
      <c r="I1052" s="1"/>
      <c r="J1052" s="1"/>
      <c r="K1052" s="1"/>
      <c r="L1052" s="1"/>
      <c r="M1052" s="1"/>
    </row>
    <row r="1053" spans="1:13" x14ac:dyDescent="0.25">
      <c r="A1053" s="1"/>
      <c r="B1053" s="1"/>
      <c r="C1053" s="1"/>
      <c r="E1053" s="1"/>
      <c r="F1053" s="1"/>
      <c r="G1053" s="1"/>
      <c r="H1053" s="1"/>
      <c r="I1053" s="1"/>
      <c r="J1053" s="1"/>
      <c r="K1053" s="1"/>
      <c r="L1053" s="1"/>
      <c r="M1053" s="1"/>
    </row>
    <row r="1054" spans="1:13" x14ac:dyDescent="0.25">
      <c r="A1054" s="1"/>
      <c r="B1054" s="1"/>
      <c r="C1054" s="1"/>
      <c r="E1054" s="1"/>
      <c r="F1054" s="1"/>
      <c r="G1054" s="1"/>
      <c r="H1054" s="1"/>
      <c r="I1054" s="1"/>
      <c r="J1054" s="1"/>
      <c r="K1054" s="1"/>
      <c r="L1054" s="1"/>
      <c r="M1054" s="1"/>
    </row>
    <row r="1055" spans="1:13" x14ac:dyDescent="0.25">
      <c r="A1055" s="1"/>
      <c r="B1055" s="1"/>
      <c r="C1055" s="1"/>
      <c r="E1055" s="1"/>
      <c r="F1055" s="1"/>
      <c r="G1055" s="1"/>
      <c r="H1055" s="1"/>
      <c r="I1055" s="1"/>
      <c r="J1055" s="1"/>
      <c r="K1055" s="1"/>
      <c r="L1055" s="1"/>
      <c r="M1055" s="1"/>
    </row>
    <row r="1056" spans="1:13" x14ac:dyDescent="0.25">
      <c r="A1056" s="1"/>
      <c r="B1056" s="1"/>
      <c r="C1056" s="1"/>
      <c r="E1056" s="1"/>
      <c r="F1056" s="1"/>
      <c r="G1056" s="1"/>
      <c r="H1056" s="1"/>
      <c r="I1056" s="1"/>
      <c r="J1056" s="1"/>
      <c r="K1056" s="1"/>
      <c r="L1056" s="1"/>
      <c r="M1056" s="1"/>
    </row>
    <row r="1057" spans="1:13" x14ac:dyDescent="0.25">
      <c r="A1057" s="1"/>
      <c r="B1057" s="1"/>
      <c r="C1057" s="1"/>
      <c r="E1057" s="1"/>
      <c r="F1057" s="1"/>
      <c r="G1057" s="1"/>
      <c r="H1057" s="1"/>
      <c r="I1057" s="1"/>
      <c r="J1057" s="1"/>
      <c r="K1057" s="1"/>
      <c r="L1057" s="1"/>
      <c r="M1057" s="1"/>
    </row>
    <row r="1058" spans="1:13" x14ac:dyDescent="0.25">
      <c r="A1058" s="1"/>
      <c r="B1058" s="1"/>
      <c r="C1058" s="1"/>
      <c r="E1058" s="1"/>
      <c r="F1058" s="1"/>
      <c r="G1058" s="1"/>
      <c r="H1058" s="1"/>
      <c r="I1058" s="1"/>
      <c r="J1058" s="1"/>
      <c r="K1058" s="1"/>
      <c r="L1058" s="1"/>
      <c r="M1058" s="1"/>
    </row>
    <row r="1059" spans="1:13" x14ac:dyDescent="0.25">
      <c r="A1059" s="1"/>
      <c r="B1059" s="1"/>
      <c r="C1059" s="1"/>
      <c r="E1059" s="1"/>
      <c r="F1059" s="1"/>
      <c r="G1059" s="1"/>
      <c r="H1059" s="1"/>
      <c r="I1059" s="1"/>
      <c r="J1059" s="1"/>
      <c r="K1059" s="1"/>
      <c r="L1059" s="1"/>
      <c r="M1059" s="1"/>
    </row>
    <row r="1060" spans="1:13" x14ac:dyDescent="0.25">
      <c r="A1060" s="1"/>
      <c r="B1060" s="1"/>
      <c r="C1060" s="1"/>
      <c r="E1060" s="1"/>
      <c r="F1060" s="1"/>
      <c r="G1060" s="1"/>
      <c r="H1060" s="1"/>
      <c r="I1060" s="1"/>
      <c r="J1060" s="1"/>
      <c r="K1060" s="1"/>
      <c r="L1060" s="1"/>
      <c r="M1060" s="1"/>
    </row>
    <row r="1061" spans="1:13" x14ac:dyDescent="0.25">
      <c r="A1061" s="1"/>
      <c r="B1061" s="1"/>
      <c r="C1061" s="1"/>
      <c r="E1061" s="1"/>
      <c r="F1061" s="1"/>
      <c r="G1061" s="1"/>
      <c r="H1061" s="1"/>
      <c r="I1061" s="1"/>
      <c r="J1061" s="1"/>
      <c r="K1061" s="1"/>
      <c r="L1061" s="1"/>
      <c r="M1061" s="1"/>
    </row>
    <row r="1062" spans="1:13" x14ac:dyDescent="0.25">
      <c r="A1062" s="1"/>
      <c r="B1062" s="1"/>
      <c r="C1062" s="1"/>
      <c r="E1062" s="1"/>
      <c r="F1062" s="1"/>
      <c r="G1062" s="1"/>
      <c r="H1062" s="1"/>
      <c r="I1062" s="1"/>
      <c r="J1062" s="1"/>
      <c r="K1062" s="1"/>
      <c r="L1062" s="1"/>
      <c r="M1062" s="1"/>
    </row>
    <row r="1063" spans="1:13" x14ac:dyDescent="0.25">
      <c r="A1063" s="1"/>
      <c r="B1063" s="1"/>
      <c r="C1063" s="1"/>
      <c r="E1063" s="1"/>
      <c r="F1063" s="1"/>
      <c r="G1063" s="1"/>
      <c r="H1063" s="1"/>
      <c r="I1063" s="1"/>
      <c r="J1063" s="1"/>
      <c r="K1063" s="1"/>
      <c r="L1063" s="1"/>
      <c r="M1063" s="1"/>
    </row>
    <row r="1064" spans="1:13" x14ac:dyDescent="0.25">
      <c r="A1064" s="1"/>
      <c r="B1064" s="1"/>
      <c r="C1064" s="1"/>
      <c r="E1064" s="1"/>
      <c r="F1064" s="1"/>
      <c r="G1064" s="1"/>
      <c r="H1064" s="1"/>
      <c r="I1064" s="1"/>
      <c r="J1064" s="1"/>
      <c r="K1064" s="1"/>
      <c r="L1064" s="1"/>
      <c r="M1064" s="1"/>
    </row>
    <row r="1065" spans="1:13" x14ac:dyDescent="0.25">
      <c r="A1065" s="1"/>
      <c r="B1065" s="1"/>
      <c r="C1065" s="1"/>
      <c r="E1065" s="1"/>
      <c r="F1065" s="1"/>
      <c r="G1065" s="1"/>
      <c r="H1065" s="1"/>
      <c r="I1065" s="1"/>
      <c r="J1065" s="1"/>
      <c r="K1065" s="1"/>
      <c r="L1065" s="1"/>
      <c r="M1065" s="1"/>
    </row>
    <row r="1066" spans="1:13" x14ac:dyDescent="0.25">
      <c r="A1066" s="1"/>
      <c r="B1066" s="1"/>
      <c r="C1066" s="1"/>
      <c r="E1066" s="1"/>
      <c r="F1066" s="1"/>
      <c r="G1066" s="1"/>
      <c r="H1066" s="1"/>
      <c r="I1066" s="1"/>
      <c r="J1066" s="1"/>
      <c r="K1066" s="1"/>
      <c r="L1066" s="1"/>
      <c r="M1066" s="1"/>
    </row>
    <row r="1067" spans="1:13" x14ac:dyDescent="0.25">
      <c r="A1067" s="1"/>
      <c r="B1067" s="1"/>
      <c r="C1067" s="1"/>
      <c r="E1067" s="1"/>
      <c r="F1067" s="1"/>
      <c r="G1067" s="1"/>
      <c r="H1067" s="1"/>
      <c r="I1067" s="1"/>
      <c r="J1067" s="1"/>
      <c r="K1067" s="1"/>
      <c r="L1067" s="1"/>
      <c r="M1067" s="1"/>
    </row>
    <row r="1068" spans="1:13" x14ac:dyDescent="0.25">
      <c r="A1068" s="1"/>
      <c r="B1068" s="1"/>
      <c r="C1068" s="1"/>
      <c r="E1068" s="1"/>
      <c r="F1068" s="1"/>
      <c r="G1068" s="1"/>
      <c r="H1068" s="1"/>
      <c r="I1068" s="1"/>
      <c r="J1068" s="1"/>
      <c r="K1068" s="1"/>
      <c r="L1068" s="1"/>
      <c r="M1068" s="1"/>
    </row>
    <row r="1069" spans="1:13" x14ac:dyDescent="0.25">
      <c r="A1069" s="1"/>
      <c r="B1069" s="1"/>
      <c r="C1069" s="1"/>
      <c r="E1069" s="1"/>
      <c r="F1069" s="1"/>
      <c r="G1069" s="1"/>
      <c r="H1069" s="1"/>
      <c r="I1069" s="1"/>
      <c r="J1069" s="1"/>
      <c r="K1069" s="1"/>
      <c r="L1069" s="1"/>
      <c r="M1069" s="1"/>
    </row>
    <row r="1070" spans="1:13" x14ac:dyDescent="0.25">
      <c r="A1070" s="1"/>
      <c r="B1070" s="1"/>
      <c r="C1070" s="1"/>
      <c r="E1070" s="1"/>
      <c r="F1070" s="1"/>
      <c r="G1070" s="1"/>
      <c r="H1070" s="1"/>
      <c r="I1070" s="1"/>
      <c r="J1070" s="1"/>
      <c r="K1070" s="1"/>
      <c r="L1070" s="1"/>
      <c r="M1070" s="1"/>
    </row>
    <row r="1071" spans="1:13" x14ac:dyDescent="0.25">
      <c r="A1071" s="1"/>
      <c r="B1071" s="1"/>
      <c r="C1071" s="1"/>
      <c r="E1071" s="1"/>
      <c r="F1071" s="1"/>
      <c r="G1071" s="1"/>
      <c r="H1071" s="1"/>
      <c r="I1071" s="1"/>
      <c r="J1071" s="1"/>
      <c r="K1071" s="1"/>
      <c r="L1071" s="1"/>
      <c r="M1071" s="1"/>
    </row>
    <row r="1072" spans="1:13" x14ac:dyDescent="0.25">
      <c r="A1072" s="1"/>
      <c r="B1072" s="1"/>
      <c r="C1072" s="1"/>
      <c r="E1072" s="1"/>
      <c r="F1072" s="1"/>
      <c r="G1072" s="1"/>
      <c r="H1072" s="1"/>
      <c r="I1072" s="1"/>
      <c r="J1072" s="1"/>
      <c r="K1072" s="1"/>
      <c r="L1072" s="1"/>
      <c r="M1072" s="1"/>
    </row>
    <row r="1073" spans="1:13" x14ac:dyDescent="0.25">
      <c r="A1073" s="1"/>
      <c r="B1073" s="1"/>
      <c r="C1073" s="1"/>
      <c r="E1073" s="1"/>
      <c r="F1073" s="1"/>
      <c r="G1073" s="1"/>
      <c r="H1073" s="1"/>
      <c r="I1073" s="1"/>
      <c r="J1073" s="1"/>
      <c r="K1073" s="1"/>
      <c r="L1073" s="1"/>
      <c r="M1073" s="1"/>
    </row>
    <row r="1074" spans="1:13" x14ac:dyDescent="0.25">
      <c r="A1074" s="1"/>
      <c r="B1074" s="1"/>
      <c r="C1074" s="1"/>
      <c r="E1074" s="1"/>
      <c r="F1074" s="1"/>
      <c r="G1074" s="1"/>
      <c r="H1074" s="1"/>
      <c r="I1074" s="1"/>
      <c r="J1074" s="1"/>
      <c r="K1074" s="1"/>
      <c r="L1074" s="1"/>
      <c r="M1074" s="1"/>
    </row>
    <row r="1075" spans="1:13" x14ac:dyDescent="0.25">
      <c r="A1075" s="1"/>
      <c r="B1075" s="1"/>
      <c r="C1075" s="1"/>
      <c r="E1075" s="1"/>
      <c r="F1075" s="1"/>
      <c r="G1075" s="1"/>
      <c r="H1075" s="1"/>
      <c r="I1075" s="1"/>
      <c r="J1075" s="1"/>
      <c r="K1075" s="1"/>
      <c r="L1075" s="1"/>
      <c r="M1075" s="1"/>
    </row>
    <row r="1076" spans="1:13" x14ac:dyDescent="0.25">
      <c r="A1076" s="1"/>
      <c r="B1076" s="1"/>
      <c r="C1076" s="1"/>
      <c r="E1076" s="1"/>
      <c r="F1076" s="1"/>
      <c r="G1076" s="1"/>
      <c r="H1076" s="1"/>
      <c r="I1076" s="1"/>
      <c r="J1076" s="1"/>
      <c r="K1076" s="1"/>
      <c r="L1076" s="1"/>
      <c r="M1076" s="1"/>
    </row>
    <row r="1077" spans="1:13" x14ac:dyDescent="0.25">
      <c r="A1077" s="1"/>
      <c r="B1077" s="1"/>
      <c r="C1077" s="1"/>
      <c r="E1077" s="1"/>
      <c r="F1077" s="1"/>
      <c r="G1077" s="1"/>
      <c r="H1077" s="1"/>
      <c r="I1077" s="1"/>
      <c r="J1077" s="1"/>
      <c r="K1077" s="1"/>
      <c r="L1077" s="1"/>
      <c r="M1077" s="1"/>
    </row>
    <row r="1078" spans="1:13" x14ac:dyDescent="0.25">
      <c r="A1078" s="1"/>
      <c r="B1078" s="1"/>
      <c r="C1078" s="1"/>
      <c r="E1078" s="1"/>
      <c r="F1078" s="1"/>
      <c r="G1078" s="1"/>
      <c r="H1078" s="1"/>
      <c r="I1078" s="1"/>
      <c r="J1078" s="1"/>
      <c r="K1078" s="1"/>
      <c r="L1078" s="1"/>
      <c r="M1078" s="1"/>
    </row>
    <row r="1079" spans="1:13" x14ac:dyDescent="0.25">
      <c r="A1079" s="1"/>
      <c r="B1079" s="1"/>
      <c r="C1079" s="1"/>
      <c r="E1079" s="1"/>
      <c r="F1079" s="1"/>
      <c r="G1079" s="1"/>
      <c r="H1079" s="1"/>
      <c r="I1079" s="1"/>
      <c r="J1079" s="1"/>
      <c r="K1079" s="1"/>
      <c r="L1079" s="1"/>
      <c r="M1079" s="1"/>
    </row>
    <row r="1080" spans="1:13" x14ac:dyDescent="0.25">
      <c r="A1080" s="1"/>
      <c r="B1080" s="1"/>
      <c r="C1080" s="1"/>
      <c r="E1080" s="1"/>
      <c r="F1080" s="1"/>
      <c r="G1080" s="1"/>
      <c r="H1080" s="1"/>
      <c r="I1080" s="1"/>
      <c r="J1080" s="1"/>
      <c r="K1080" s="1"/>
      <c r="L1080" s="1"/>
      <c r="M1080" s="1"/>
    </row>
    <row r="1081" spans="1:13" x14ac:dyDescent="0.25">
      <c r="A1081" s="1"/>
      <c r="B1081" s="1"/>
      <c r="C1081" s="1"/>
      <c r="E1081" s="1"/>
      <c r="F1081" s="1"/>
      <c r="G1081" s="1"/>
      <c r="H1081" s="1"/>
      <c r="I1081" s="1"/>
      <c r="J1081" s="1"/>
      <c r="K1081" s="1"/>
      <c r="L1081" s="1"/>
      <c r="M1081" s="1"/>
    </row>
    <row r="1082" spans="1:13" x14ac:dyDescent="0.25">
      <c r="A1082" s="1"/>
      <c r="B1082" s="1"/>
      <c r="C1082" s="1"/>
      <c r="E1082" s="1"/>
      <c r="F1082" s="1"/>
      <c r="G1082" s="1"/>
      <c r="H1082" s="1"/>
      <c r="I1082" s="1"/>
      <c r="J1082" s="1"/>
      <c r="K1082" s="1"/>
      <c r="L1082" s="1"/>
      <c r="M1082" s="1"/>
    </row>
    <row r="1083" spans="1:13" x14ac:dyDescent="0.25">
      <c r="A1083" s="1"/>
      <c r="B1083" s="1"/>
      <c r="C1083" s="1"/>
      <c r="E1083" s="1"/>
      <c r="F1083" s="1"/>
      <c r="G1083" s="1"/>
      <c r="H1083" s="1"/>
      <c r="I1083" s="1"/>
      <c r="J1083" s="1"/>
      <c r="K1083" s="1"/>
      <c r="L1083" s="1"/>
      <c r="M1083" s="1"/>
    </row>
    <row r="1084" spans="1:13" x14ac:dyDescent="0.25">
      <c r="A1084" s="1"/>
      <c r="B1084" s="1"/>
      <c r="C1084" s="1"/>
      <c r="E1084" s="1"/>
      <c r="F1084" s="1"/>
      <c r="G1084" s="1"/>
      <c r="H1084" s="1"/>
      <c r="I1084" s="1"/>
      <c r="J1084" s="1"/>
      <c r="K1084" s="1"/>
      <c r="L1084" s="1"/>
      <c r="M1084" s="1"/>
    </row>
    <row r="1085" spans="1:13" x14ac:dyDescent="0.25">
      <c r="A1085" s="1"/>
      <c r="B1085" s="1"/>
      <c r="C1085" s="1"/>
      <c r="E1085" s="1"/>
      <c r="F1085" s="1"/>
      <c r="G1085" s="1"/>
      <c r="H1085" s="1"/>
      <c r="I1085" s="1"/>
      <c r="J1085" s="1"/>
      <c r="K1085" s="1"/>
      <c r="L1085" s="1"/>
      <c r="M1085" s="1"/>
    </row>
    <row r="1086" spans="1:13" x14ac:dyDescent="0.25">
      <c r="A1086" s="1"/>
      <c r="B1086" s="1"/>
      <c r="C1086" s="1"/>
      <c r="E1086" s="1"/>
      <c r="F1086" s="1"/>
      <c r="G1086" s="1"/>
      <c r="H1086" s="1"/>
      <c r="I1086" s="1"/>
      <c r="J1086" s="1"/>
      <c r="K1086" s="1"/>
      <c r="L1086" s="1"/>
      <c r="M1086" s="1"/>
    </row>
    <row r="1087" spans="1:13" x14ac:dyDescent="0.25">
      <c r="A1087" s="1"/>
      <c r="B1087" s="1"/>
      <c r="C1087" s="1"/>
      <c r="E1087" s="1"/>
      <c r="F1087" s="1"/>
      <c r="G1087" s="1"/>
      <c r="H1087" s="1"/>
      <c r="I1087" s="1"/>
      <c r="J1087" s="1"/>
      <c r="K1087" s="1"/>
      <c r="L1087" s="1"/>
      <c r="M1087" s="1"/>
    </row>
    <row r="1088" spans="1:13" x14ac:dyDescent="0.25">
      <c r="A1088" s="1"/>
      <c r="B1088" s="1"/>
      <c r="C1088" s="1"/>
      <c r="E1088" s="1"/>
      <c r="F1088" s="1"/>
      <c r="G1088" s="1"/>
      <c r="H1088" s="1"/>
      <c r="I1088" s="1"/>
      <c r="J1088" s="1"/>
      <c r="K1088" s="1"/>
      <c r="L1088" s="1"/>
      <c r="M1088" s="1"/>
    </row>
    <row r="1089" spans="1:13" x14ac:dyDescent="0.25">
      <c r="A1089" s="1"/>
      <c r="B1089" s="1"/>
      <c r="C1089" s="1"/>
      <c r="E1089" s="1"/>
      <c r="F1089" s="1"/>
      <c r="G1089" s="1"/>
      <c r="H1089" s="1"/>
      <c r="I1089" s="1"/>
      <c r="J1089" s="1"/>
      <c r="K1089" s="1"/>
      <c r="L1089" s="1"/>
      <c r="M1089" s="1"/>
    </row>
    <row r="1090" spans="1:13" x14ac:dyDescent="0.25">
      <c r="A1090" s="1"/>
      <c r="B1090" s="1"/>
      <c r="C1090" s="1"/>
      <c r="E1090" s="1"/>
      <c r="F1090" s="1"/>
      <c r="G1090" s="1"/>
      <c r="H1090" s="1"/>
      <c r="I1090" s="1"/>
      <c r="J1090" s="1"/>
      <c r="K1090" s="1"/>
      <c r="L1090" s="1"/>
      <c r="M1090" s="1"/>
    </row>
    <row r="1091" spans="1:13" x14ac:dyDescent="0.25">
      <c r="A1091" s="1"/>
      <c r="B1091" s="1"/>
      <c r="C1091" s="1"/>
      <c r="E1091" s="1"/>
      <c r="F1091" s="1"/>
      <c r="G1091" s="1"/>
      <c r="H1091" s="1"/>
      <c r="I1091" s="1"/>
      <c r="J1091" s="1"/>
      <c r="K1091" s="1"/>
      <c r="L1091" s="1"/>
      <c r="M1091" s="1"/>
    </row>
    <row r="1092" spans="1:13" x14ac:dyDescent="0.25">
      <c r="A1092" s="1"/>
      <c r="B1092" s="1"/>
      <c r="C1092" s="1"/>
      <c r="E1092" s="1"/>
      <c r="F1092" s="1"/>
      <c r="G1092" s="1"/>
      <c r="H1092" s="1"/>
      <c r="I1092" s="1"/>
      <c r="J1092" s="1"/>
      <c r="K1092" s="1"/>
      <c r="L1092" s="1"/>
      <c r="M1092" s="1"/>
    </row>
    <row r="1093" spans="1:13" x14ac:dyDescent="0.25">
      <c r="A1093" s="1"/>
      <c r="B1093" s="1"/>
      <c r="C1093" s="1"/>
      <c r="E1093" s="1"/>
      <c r="F1093" s="1"/>
      <c r="G1093" s="1"/>
      <c r="H1093" s="1"/>
      <c r="I1093" s="1"/>
      <c r="J1093" s="1"/>
      <c r="K1093" s="1"/>
      <c r="L1093" s="1"/>
      <c r="M1093" s="1"/>
    </row>
    <row r="1094" spans="1:13" x14ac:dyDescent="0.25">
      <c r="A1094" s="1"/>
      <c r="B1094" s="1"/>
      <c r="C1094" s="1"/>
      <c r="E1094" s="1"/>
      <c r="F1094" s="1"/>
      <c r="G1094" s="1"/>
      <c r="H1094" s="1"/>
      <c r="I1094" s="1"/>
      <c r="J1094" s="1"/>
      <c r="K1094" s="1"/>
      <c r="L1094" s="1"/>
      <c r="M1094" s="1"/>
    </row>
    <row r="1095" spans="1:13" x14ac:dyDescent="0.25">
      <c r="A1095" s="1"/>
      <c r="B1095" s="1"/>
      <c r="C1095" s="1"/>
      <c r="E1095" s="1"/>
      <c r="F1095" s="1"/>
      <c r="G1095" s="1"/>
      <c r="H1095" s="1"/>
      <c r="I1095" s="1"/>
      <c r="J1095" s="1"/>
      <c r="K1095" s="1"/>
      <c r="L1095" s="1"/>
      <c r="M1095" s="1"/>
    </row>
    <row r="1096" spans="1:13" x14ac:dyDescent="0.25">
      <c r="A1096" s="1"/>
      <c r="B1096" s="1"/>
      <c r="C1096" s="1"/>
      <c r="E1096" s="1"/>
      <c r="F1096" s="1"/>
      <c r="G1096" s="1"/>
      <c r="H1096" s="1"/>
      <c r="I1096" s="1"/>
      <c r="J1096" s="1"/>
      <c r="K1096" s="1"/>
      <c r="L1096" s="1"/>
      <c r="M1096" s="1"/>
    </row>
    <row r="1097" spans="1:13" x14ac:dyDescent="0.25">
      <c r="A1097" s="1"/>
      <c r="B1097" s="1"/>
      <c r="C1097" s="1"/>
      <c r="E1097" s="1"/>
      <c r="F1097" s="1"/>
      <c r="G1097" s="1"/>
      <c r="H1097" s="1"/>
      <c r="I1097" s="1"/>
      <c r="J1097" s="1"/>
      <c r="K1097" s="1"/>
      <c r="L1097" s="1"/>
      <c r="M1097" s="1"/>
    </row>
    <row r="1098" spans="1:13" x14ac:dyDescent="0.25">
      <c r="A1098" s="1"/>
      <c r="B1098" s="1"/>
      <c r="C1098" s="1"/>
      <c r="E1098" s="1"/>
      <c r="F1098" s="1"/>
      <c r="G1098" s="1"/>
      <c r="H1098" s="1"/>
      <c r="I1098" s="1"/>
      <c r="J1098" s="1"/>
      <c r="K1098" s="1"/>
      <c r="L1098" s="1"/>
      <c r="M1098" s="1"/>
    </row>
    <row r="1099" spans="1:13" x14ac:dyDescent="0.25">
      <c r="A1099" s="1"/>
      <c r="B1099" s="1"/>
      <c r="C1099" s="1"/>
      <c r="E1099" s="1"/>
      <c r="F1099" s="1"/>
      <c r="G1099" s="1"/>
      <c r="H1099" s="1"/>
      <c r="I1099" s="1"/>
      <c r="J1099" s="1"/>
      <c r="K1099" s="1"/>
      <c r="L1099" s="1"/>
      <c r="M1099" s="1"/>
    </row>
    <row r="1100" spans="1:13" x14ac:dyDescent="0.25">
      <c r="A1100" s="1"/>
      <c r="B1100" s="1"/>
      <c r="C1100" s="1"/>
      <c r="E1100" s="1"/>
      <c r="F1100" s="1"/>
      <c r="G1100" s="1"/>
      <c r="H1100" s="1"/>
      <c r="I1100" s="1"/>
      <c r="J1100" s="1"/>
      <c r="K1100" s="1"/>
      <c r="L1100" s="1"/>
      <c r="M1100" s="1"/>
    </row>
    <row r="1101" spans="1:13" x14ac:dyDescent="0.25">
      <c r="A1101" s="1"/>
      <c r="B1101" s="1"/>
      <c r="C1101" s="1"/>
      <c r="E1101" s="1"/>
      <c r="F1101" s="1"/>
      <c r="G1101" s="1"/>
      <c r="H1101" s="1"/>
      <c r="I1101" s="1"/>
      <c r="J1101" s="1"/>
      <c r="K1101" s="1"/>
      <c r="L1101" s="1"/>
      <c r="M1101" s="1"/>
    </row>
    <row r="1102" spans="1:13" x14ac:dyDescent="0.25">
      <c r="A1102" s="1"/>
      <c r="B1102" s="1"/>
      <c r="C1102" s="1"/>
      <c r="E1102" s="1"/>
      <c r="F1102" s="1"/>
      <c r="G1102" s="1"/>
      <c r="H1102" s="1"/>
      <c r="I1102" s="1"/>
      <c r="J1102" s="1"/>
      <c r="K1102" s="1"/>
      <c r="L1102" s="1"/>
      <c r="M1102" s="1"/>
    </row>
    <row r="1103" spans="1:13" x14ac:dyDescent="0.25">
      <c r="A1103" s="1"/>
      <c r="B1103" s="1"/>
      <c r="C1103" s="1"/>
      <c r="E1103" s="1"/>
      <c r="F1103" s="1"/>
      <c r="G1103" s="1"/>
      <c r="H1103" s="1"/>
      <c r="I1103" s="1"/>
      <c r="J1103" s="1"/>
      <c r="K1103" s="1"/>
      <c r="L1103" s="1"/>
      <c r="M1103" s="1"/>
    </row>
    <row r="1104" spans="1:13" x14ac:dyDescent="0.25">
      <c r="A1104" s="1"/>
      <c r="B1104" s="1"/>
      <c r="C1104" s="1"/>
      <c r="E1104" s="1"/>
      <c r="F1104" s="1"/>
      <c r="G1104" s="1"/>
      <c r="H1104" s="1"/>
      <c r="I1104" s="1"/>
      <c r="J1104" s="1"/>
      <c r="K1104" s="1"/>
      <c r="L1104" s="1"/>
      <c r="M1104" s="1"/>
    </row>
    <row r="1105" spans="1:13" x14ac:dyDescent="0.25">
      <c r="A1105" s="1"/>
      <c r="B1105" s="1"/>
      <c r="C1105" s="1"/>
      <c r="E1105" s="1"/>
      <c r="F1105" s="1"/>
      <c r="G1105" s="1"/>
      <c r="H1105" s="1"/>
      <c r="I1105" s="1"/>
      <c r="J1105" s="1"/>
      <c r="K1105" s="1"/>
      <c r="L1105" s="1"/>
      <c r="M1105" s="1"/>
    </row>
    <row r="1106" spans="1:13" x14ac:dyDescent="0.25">
      <c r="A1106" s="1"/>
      <c r="B1106" s="1"/>
      <c r="C1106" s="1"/>
      <c r="E1106" s="1"/>
      <c r="F1106" s="1"/>
      <c r="G1106" s="1"/>
      <c r="H1106" s="1"/>
      <c r="I1106" s="1"/>
      <c r="J1106" s="1"/>
      <c r="K1106" s="1"/>
      <c r="L1106" s="1"/>
      <c r="M1106" s="1"/>
    </row>
    <row r="1107" spans="1:13" x14ac:dyDescent="0.25">
      <c r="A1107" s="1"/>
      <c r="B1107" s="1"/>
      <c r="C1107" s="1"/>
      <c r="E1107" s="1"/>
      <c r="F1107" s="1"/>
      <c r="G1107" s="1"/>
      <c r="H1107" s="1"/>
      <c r="I1107" s="1"/>
      <c r="J1107" s="1"/>
      <c r="K1107" s="1"/>
      <c r="L1107" s="1"/>
      <c r="M1107" s="1"/>
    </row>
    <row r="1108" spans="1:13" x14ac:dyDescent="0.25">
      <c r="A1108" s="1"/>
      <c r="B1108" s="1"/>
      <c r="C1108" s="1"/>
      <c r="E1108" s="1"/>
      <c r="F1108" s="1"/>
      <c r="G1108" s="1"/>
      <c r="H1108" s="1"/>
      <c r="I1108" s="1"/>
      <c r="J1108" s="1"/>
      <c r="K1108" s="1"/>
      <c r="L1108" s="1"/>
      <c r="M1108" s="1"/>
    </row>
    <row r="1109" spans="1:13" x14ac:dyDescent="0.25">
      <c r="A1109" s="1"/>
      <c r="B1109" s="1"/>
      <c r="C1109" s="1"/>
      <c r="E1109" s="1"/>
      <c r="F1109" s="1"/>
      <c r="G1109" s="1"/>
      <c r="H1109" s="1"/>
      <c r="I1109" s="1"/>
      <c r="J1109" s="1"/>
      <c r="K1109" s="1"/>
      <c r="L1109" s="1"/>
      <c r="M1109" s="1"/>
    </row>
    <row r="1110" spans="1:13" x14ac:dyDescent="0.25">
      <c r="A1110" s="1"/>
      <c r="B1110" s="1"/>
      <c r="C1110" s="1"/>
      <c r="E1110" s="1"/>
      <c r="F1110" s="1"/>
      <c r="G1110" s="1"/>
      <c r="H1110" s="1"/>
      <c r="I1110" s="1"/>
      <c r="J1110" s="1"/>
      <c r="K1110" s="1"/>
      <c r="L1110" s="1"/>
      <c r="M1110" s="1"/>
    </row>
    <row r="1111" spans="1:13" x14ac:dyDescent="0.25">
      <c r="A1111" s="1"/>
      <c r="B1111" s="1"/>
      <c r="C1111" s="1"/>
      <c r="E1111" s="1"/>
      <c r="F1111" s="1"/>
      <c r="G1111" s="1"/>
      <c r="H1111" s="1"/>
      <c r="I1111" s="1"/>
      <c r="J1111" s="1"/>
      <c r="K1111" s="1"/>
      <c r="L1111" s="1"/>
      <c r="M1111" s="1"/>
    </row>
    <row r="1112" spans="1:13" x14ac:dyDescent="0.25">
      <c r="A1112" s="1"/>
      <c r="B1112" s="1"/>
      <c r="C1112" s="1"/>
      <c r="E1112" s="1"/>
      <c r="F1112" s="1"/>
      <c r="G1112" s="1"/>
      <c r="H1112" s="1"/>
      <c r="I1112" s="1"/>
      <c r="J1112" s="1"/>
      <c r="K1112" s="1"/>
      <c r="L1112" s="1"/>
      <c r="M1112" s="1"/>
    </row>
    <row r="1113" spans="1:13" x14ac:dyDescent="0.25">
      <c r="A1113" s="1"/>
      <c r="B1113" s="1"/>
      <c r="C1113" s="1"/>
      <c r="E1113" s="1"/>
      <c r="F1113" s="1"/>
      <c r="G1113" s="1"/>
      <c r="H1113" s="1"/>
      <c r="I1113" s="1"/>
      <c r="J1113" s="1"/>
      <c r="K1113" s="1"/>
      <c r="L1113" s="1"/>
      <c r="M1113" s="1"/>
    </row>
    <row r="1114" spans="1:13" x14ac:dyDescent="0.25">
      <c r="A1114" s="1"/>
      <c r="B1114" s="1"/>
      <c r="C1114" s="1"/>
      <c r="E1114" s="1"/>
      <c r="F1114" s="1"/>
      <c r="G1114" s="1"/>
      <c r="H1114" s="1"/>
      <c r="I1114" s="1"/>
      <c r="J1114" s="1"/>
      <c r="K1114" s="1"/>
      <c r="L1114" s="1"/>
      <c r="M1114" s="1"/>
    </row>
    <row r="1115" spans="1:13" x14ac:dyDescent="0.25">
      <c r="A1115" s="1"/>
      <c r="B1115" s="1"/>
      <c r="C1115" s="1"/>
      <c r="E1115" s="1"/>
      <c r="F1115" s="1"/>
      <c r="G1115" s="1"/>
      <c r="H1115" s="1"/>
      <c r="I1115" s="1"/>
      <c r="J1115" s="1"/>
      <c r="K1115" s="1"/>
      <c r="L1115" s="1"/>
      <c r="M1115" s="1"/>
    </row>
    <row r="1116" spans="1:13" x14ac:dyDescent="0.25">
      <c r="A1116" s="1"/>
      <c r="B1116" s="1"/>
      <c r="C1116" s="1"/>
      <c r="E1116" s="1"/>
      <c r="F1116" s="1"/>
      <c r="G1116" s="1"/>
      <c r="H1116" s="1"/>
      <c r="I1116" s="1"/>
      <c r="J1116" s="1"/>
      <c r="K1116" s="1"/>
      <c r="L1116" s="1"/>
      <c r="M1116" s="1"/>
    </row>
    <row r="1117" spans="1:13" x14ac:dyDescent="0.25">
      <c r="A1117" s="1"/>
      <c r="B1117" s="1"/>
      <c r="C1117" s="1"/>
      <c r="E1117" s="1"/>
      <c r="F1117" s="1"/>
      <c r="G1117" s="1"/>
      <c r="H1117" s="1"/>
      <c r="I1117" s="1"/>
      <c r="J1117" s="1"/>
      <c r="K1117" s="1"/>
      <c r="L1117" s="1"/>
      <c r="M1117" s="1"/>
    </row>
    <row r="1118" spans="1:13" x14ac:dyDescent="0.25">
      <c r="A1118" s="1"/>
      <c r="B1118" s="1"/>
      <c r="C1118" s="1"/>
      <c r="E1118" s="1"/>
      <c r="F1118" s="1"/>
      <c r="G1118" s="1"/>
      <c r="H1118" s="1"/>
      <c r="I1118" s="1"/>
      <c r="J1118" s="1"/>
      <c r="K1118" s="1"/>
      <c r="L1118" s="1"/>
      <c r="M1118" s="1"/>
    </row>
    <row r="1119" spans="1:13" x14ac:dyDescent="0.25">
      <c r="A1119" s="1"/>
      <c r="B1119" s="1"/>
      <c r="C1119" s="1"/>
      <c r="E1119" s="1"/>
      <c r="F1119" s="1"/>
      <c r="G1119" s="1"/>
      <c r="H1119" s="1"/>
      <c r="I1119" s="1"/>
      <c r="J1119" s="1"/>
      <c r="K1119" s="1"/>
      <c r="L1119" s="1"/>
      <c r="M1119" s="1"/>
    </row>
    <row r="1120" spans="1:13" x14ac:dyDescent="0.25">
      <c r="A1120" s="1"/>
      <c r="B1120" s="1"/>
      <c r="C1120" s="1"/>
      <c r="E1120" s="1"/>
      <c r="F1120" s="1"/>
      <c r="G1120" s="1"/>
      <c r="H1120" s="1"/>
      <c r="I1120" s="1"/>
      <c r="J1120" s="1"/>
      <c r="K1120" s="1"/>
      <c r="L1120" s="1"/>
      <c r="M1120" s="1"/>
    </row>
    <row r="1121" spans="1:13" x14ac:dyDescent="0.25">
      <c r="A1121" s="1"/>
      <c r="B1121" s="1"/>
      <c r="C1121" s="1"/>
      <c r="E1121" s="1"/>
      <c r="F1121" s="1"/>
      <c r="G1121" s="1"/>
      <c r="H1121" s="1"/>
      <c r="I1121" s="1"/>
      <c r="J1121" s="1"/>
      <c r="K1121" s="1"/>
      <c r="L1121" s="1"/>
      <c r="M1121" s="1"/>
    </row>
    <row r="1122" spans="1:13" x14ac:dyDescent="0.25">
      <c r="A1122" s="1"/>
      <c r="B1122" s="1"/>
      <c r="C1122" s="1"/>
      <c r="E1122" s="1"/>
      <c r="F1122" s="1"/>
      <c r="G1122" s="1"/>
      <c r="H1122" s="1"/>
      <c r="I1122" s="1"/>
      <c r="J1122" s="1"/>
      <c r="K1122" s="1"/>
      <c r="L1122" s="1"/>
      <c r="M1122" s="1"/>
    </row>
    <row r="1123" spans="1:13" x14ac:dyDescent="0.25">
      <c r="A1123" s="1"/>
      <c r="B1123" s="1"/>
      <c r="C1123" s="1"/>
      <c r="E1123" s="1"/>
      <c r="F1123" s="1"/>
      <c r="G1123" s="1"/>
      <c r="H1123" s="1"/>
      <c r="I1123" s="1"/>
      <c r="J1123" s="1"/>
      <c r="K1123" s="1"/>
      <c r="L1123" s="1"/>
      <c r="M1123" s="1"/>
    </row>
    <row r="1124" spans="1:13" x14ac:dyDescent="0.25">
      <c r="A1124" s="1"/>
      <c r="B1124" s="1"/>
      <c r="C1124" s="1"/>
      <c r="E1124" s="1"/>
      <c r="F1124" s="1"/>
      <c r="G1124" s="1"/>
      <c r="H1124" s="1"/>
      <c r="I1124" s="1"/>
      <c r="J1124" s="1"/>
      <c r="K1124" s="1"/>
      <c r="L1124" s="1"/>
      <c r="M1124" s="1"/>
    </row>
    <row r="1125" spans="1:13" x14ac:dyDescent="0.25">
      <c r="A1125" s="1"/>
      <c r="B1125" s="1"/>
      <c r="C1125" s="1"/>
      <c r="E1125" s="1"/>
      <c r="F1125" s="1"/>
      <c r="G1125" s="1"/>
      <c r="H1125" s="1"/>
      <c r="I1125" s="1"/>
      <c r="J1125" s="1"/>
      <c r="K1125" s="1"/>
      <c r="L1125" s="1"/>
      <c r="M1125" s="1"/>
    </row>
    <row r="1126" spans="1:13" x14ac:dyDescent="0.25">
      <c r="A1126" s="1"/>
      <c r="B1126" s="1"/>
      <c r="C1126" s="1"/>
      <c r="E1126" s="1"/>
      <c r="F1126" s="1"/>
      <c r="G1126" s="1"/>
      <c r="H1126" s="1"/>
      <c r="I1126" s="1"/>
      <c r="J1126" s="1"/>
      <c r="K1126" s="1"/>
      <c r="L1126" s="1"/>
      <c r="M1126" s="1"/>
    </row>
    <row r="1127" spans="1:13" x14ac:dyDescent="0.25">
      <c r="A1127" s="1"/>
      <c r="B1127" s="1"/>
      <c r="C1127" s="1"/>
      <c r="E1127" s="1"/>
      <c r="F1127" s="1"/>
      <c r="G1127" s="1"/>
      <c r="H1127" s="1"/>
      <c r="I1127" s="1"/>
      <c r="J1127" s="1"/>
      <c r="K1127" s="1"/>
      <c r="L1127" s="1"/>
      <c r="M1127" s="1"/>
    </row>
    <row r="1128" spans="1:13" x14ac:dyDescent="0.25">
      <c r="A1128" s="1"/>
      <c r="B1128" s="1"/>
      <c r="C1128" s="1"/>
      <c r="E1128" s="1"/>
      <c r="F1128" s="1"/>
      <c r="G1128" s="1"/>
      <c r="H1128" s="1"/>
      <c r="I1128" s="1"/>
      <c r="J1128" s="1"/>
      <c r="K1128" s="1"/>
      <c r="L1128" s="1"/>
      <c r="M1128" s="1"/>
    </row>
    <row r="1129" spans="1:13" x14ac:dyDescent="0.25">
      <c r="A1129" s="1"/>
      <c r="B1129" s="1"/>
      <c r="C1129" s="1"/>
      <c r="E1129" s="1"/>
      <c r="F1129" s="1"/>
      <c r="G1129" s="1"/>
      <c r="H1129" s="1"/>
      <c r="I1129" s="1"/>
      <c r="J1129" s="1"/>
      <c r="K1129" s="1"/>
      <c r="L1129" s="1"/>
      <c r="M1129" s="1"/>
    </row>
    <row r="1130" spans="1:13" x14ac:dyDescent="0.25">
      <c r="A1130" s="1"/>
      <c r="B1130" s="1"/>
      <c r="C1130" s="1"/>
      <c r="E1130" s="1"/>
      <c r="F1130" s="1"/>
      <c r="G1130" s="1"/>
      <c r="H1130" s="1"/>
      <c r="I1130" s="1"/>
      <c r="J1130" s="1"/>
      <c r="K1130" s="1"/>
      <c r="L1130" s="1"/>
      <c r="M1130" s="1"/>
    </row>
    <row r="1131" spans="1:13" x14ac:dyDescent="0.25">
      <c r="A1131" s="1"/>
      <c r="B1131" s="1"/>
      <c r="C1131" s="1"/>
      <c r="E1131" s="1"/>
      <c r="F1131" s="1"/>
      <c r="G1131" s="1"/>
      <c r="H1131" s="1"/>
      <c r="I1131" s="1"/>
      <c r="J1131" s="1"/>
      <c r="K1131" s="1"/>
      <c r="L1131" s="1"/>
      <c r="M1131" s="1"/>
    </row>
    <row r="1132" spans="1:13" x14ac:dyDescent="0.25">
      <c r="A1132" s="1"/>
      <c r="B1132" s="1"/>
      <c r="C1132" s="1"/>
      <c r="E1132" s="1"/>
      <c r="F1132" s="1"/>
      <c r="G1132" s="1"/>
      <c r="H1132" s="1"/>
      <c r="I1132" s="1"/>
      <c r="J1132" s="1"/>
      <c r="K1132" s="1"/>
      <c r="L1132" s="1"/>
      <c r="M1132" s="1"/>
    </row>
    <row r="1133" spans="1:13" x14ac:dyDescent="0.25">
      <c r="A1133" s="1"/>
      <c r="B1133" s="1"/>
      <c r="C1133" s="1"/>
      <c r="E1133" s="1"/>
      <c r="F1133" s="1"/>
      <c r="G1133" s="1"/>
      <c r="H1133" s="1"/>
      <c r="I1133" s="1"/>
      <c r="J1133" s="1"/>
      <c r="K1133" s="1"/>
      <c r="L1133" s="1"/>
      <c r="M1133" s="1"/>
    </row>
    <row r="1134" spans="1:13" x14ac:dyDescent="0.25">
      <c r="A1134" s="1"/>
      <c r="B1134" s="1"/>
      <c r="C1134" s="1"/>
      <c r="E1134" s="1"/>
      <c r="F1134" s="1"/>
      <c r="G1134" s="1"/>
      <c r="H1134" s="1"/>
      <c r="I1134" s="1"/>
      <c r="J1134" s="1"/>
      <c r="K1134" s="1"/>
      <c r="L1134" s="1"/>
      <c r="M1134" s="1"/>
    </row>
    <row r="1135" spans="1:13" x14ac:dyDescent="0.25">
      <c r="A1135" s="1"/>
      <c r="B1135" s="1"/>
      <c r="C1135" s="1"/>
      <c r="E1135" s="1"/>
      <c r="F1135" s="1"/>
      <c r="G1135" s="1"/>
      <c r="H1135" s="1"/>
      <c r="I1135" s="1"/>
      <c r="J1135" s="1"/>
      <c r="K1135" s="1"/>
      <c r="L1135" s="1"/>
      <c r="M1135" s="1"/>
    </row>
    <row r="1136" spans="1:13" x14ac:dyDescent="0.25">
      <c r="A1136" s="1"/>
      <c r="B1136" s="1"/>
      <c r="C1136" s="1"/>
      <c r="E1136" s="1"/>
      <c r="F1136" s="1"/>
      <c r="G1136" s="1"/>
      <c r="H1136" s="1"/>
      <c r="I1136" s="1"/>
      <c r="J1136" s="1"/>
      <c r="K1136" s="1"/>
      <c r="L1136" s="1"/>
      <c r="M1136" s="1"/>
    </row>
    <row r="1137" spans="1:13" x14ac:dyDescent="0.25">
      <c r="A1137" s="1"/>
      <c r="B1137" s="1"/>
      <c r="C1137" s="1"/>
      <c r="E1137" s="1"/>
      <c r="F1137" s="1"/>
      <c r="G1137" s="1"/>
      <c r="H1137" s="1"/>
      <c r="I1137" s="1"/>
      <c r="J1137" s="1"/>
      <c r="K1137" s="1"/>
      <c r="L1137" s="1"/>
      <c r="M1137" s="1"/>
    </row>
    <row r="1138" spans="1:13" x14ac:dyDescent="0.25">
      <c r="A1138" s="1"/>
      <c r="B1138" s="1"/>
      <c r="C1138" s="1"/>
      <c r="E1138" s="1"/>
      <c r="F1138" s="1"/>
      <c r="G1138" s="1"/>
      <c r="H1138" s="1"/>
      <c r="I1138" s="1"/>
      <c r="J1138" s="1"/>
      <c r="K1138" s="1"/>
      <c r="L1138" s="1"/>
      <c r="M1138" s="1"/>
    </row>
    <row r="1139" spans="1:13" x14ac:dyDescent="0.25">
      <c r="A1139" s="1"/>
      <c r="B1139" s="1"/>
      <c r="C1139" s="1"/>
      <c r="E1139" s="1"/>
      <c r="F1139" s="1"/>
      <c r="G1139" s="1"/>
      <c r="H1139" s="1"/>
      <c r="I1139" s="1"/>
      <c r="J1139" s="1"/>
      <c r="K1139" s="1"/>
      <c r="L1139" s="1"/>
      <c r="M1139" s="1"/>
    </row>
    <row r="1140" spans="1:13" x14ac:dyDescent="0.25">
      <c r="A1140" s="1"/>
      <c r="B1140" s="1"/>
      <c r="C1140" s="1"/>
      <c r="E1140" s="1"/>
      <c r="F1140" s="1"/>
      <c r="G1140" s="1"/>
      <c r="H1140" s="1"/>
      <c r="I1140" s="1"/>
      <c r="J1140" s="1"/>
      <c r="K1140" s="1"/>
      <c r="L1140" s="1"/>
      <c r="M1140" s="1"/>
    </row>
    <row r="1141" spans="1:13" x14ac:dyDescent="0.25">
      <c r="A1141" s="1"/>
      <c r="B1141" s="1"/>
      <c r="C1141" s="1"/>
      <c r="E1141" s="1"/>
      <c r="F1141" s="1"/>
      <c r="G1141" s="1"/>
      <c r="H1141" s="1"/>
      <c r="I1141" s="1"/>
      <c r="J1141" s="1"/>
      <c r="K1141" s="1"/>
      <c r="L1141" s="1"/>
      <c r="M1141" s="1"/>
    </row>
    <row r="1142" spans="1:13" x14ac:dyDescent="0.25">
      <c r="A1142" s="1"/>
      <c r="B1142" s="1"/>
      <c r="C1142" s="1"/>
      <c r="E1142" s="1"/>
      <c r="F1142" s="1"/>
      <c r="G1142" s="1"/>
      <c r="H1142" s="1"/>
      <c r="I1142" s="1"/>
      <c r="J1142" s="1"/>
      <c r="K1142" s="1"/>
      <c r="L1142" s="1"/>
      <c r="M1142" s="1"/>
    </row>
    <row r="1143" spans="1:13" x14ac:dyDescent="0.25">
      <c r="A1143" s="1"/>
      <c r="B1143" s="1"/>
      <c r="C1143" s="1"/>
      <c r="E1143" s="1"/>
      <c r="F1143" s="1"/>
      <c r="G1143" s="1"/>
      <c r="H1143" s="1"/>
      <c r="I1143" s="1"/>
      <c r="J1143" s="1"/>
      <c r="K1143" s="1"/>
      <c r="L1143" s="1"/>
      <c r="M1143" s="1"/>
    </row>
    <row r="1144" spans="1:13" x14ac:dyDescent="0.25">
      <c r="A1144" s="1"/>
      <c r="B1144" s="1"/>
      <c r="C1144" s="1"/>
      <c r="E1144" s="1"/>
      <c r="F1144" s="1"/>
      <c r="G1144" s="1"/>
      <c r="H1144" s="1"/>
      <c r="I1144" s="1"/>
      <c r="J1144" s="1"/>
      <c r="K1144" s="1"/>
      <c r="L1144" s="1"/>
      <c r="M1144" s="1"/>
    </row>
    <row r="1145" spans="1:13" x14ac:dyDescent="0.25">
      <c r="A1145" s="1"/>
      <c r="B1145" s="1"/>
      <c r="C1145" s="1"/>
      <c r="E1145" s="1"/>
      <c r="F1145" s="1"/>
      <c r="G1145" s="1"/>
      <c r="H1145" s="1"/>
      <c r="I1145" s="1"/>
      <c r="J1145" s="1"/>
      <c r="K1145" s="1"/>
      <c r="L1145" s="1"/>
      <c r="M1145" s="1"/>
    </row>
    <row r="1146" spans="1:13" x14ac:dyDescent="0.25">
      <c r="A1146" s="1"/>
      <c r="B1146" s="1"/>
      <c r="C1146" s="1"/>
      <c r="E1146" s="1"/>
      <c r="F1146" s="1"/>
      <c r="G1146" s="1"/>
      <c r="H1146" s="1"/>
      <c r="I1146" s="1"/>
      <c r="J1146" s="1"/>
      <c r="K1146" s="1"/>
      <c r="L1146" s="1"/>
      <c r="M1146" s="1"/>
    </row>
    <row r="1147" spans="1:13" x14ac:dyDescent="0.25">
      <c r="A1147" s="1"/>
      <c r="B1147" s="1"/>
      <c r="C1147" s="1"/>
      <c r="E1147" s="1"/>
      <c r="F1147" s="1"/>
      <c r="G1147" s="1"/>
      <c r="H1147" s="1"/>
      <c r="I1147" s="1"/>
      <c r="J1147" s="1"/>
      <c r="K1147" s="1"/>
      <c r="L1147" s="1"/>
      <c r="M1147" s="1"/>
    </row>
    <row r="1148" spans="1:13" x14ac:dyDescent="0.25">
      <c r="A1148" s="1"/>
      <c r="B1148" s="1"/>
      <c r="C1148" s="1"/>
      <c r="E1148" s="1"/>
      <c r="F1148" s="1"/>
      <c r="G1148" s="1"/>
      <c r="H1148" s="1"/>
      <c r="I1148" s="1"/>
      <c r="J1148" s="1"/>
      <c r="K1148" s="1"/>
      <c r="L1148" s="1"/>
      <c r="M1148" s="1"/>
    </row>
    <row r="1149" spans="1:13" x14ac:dyDescent="0.25">
      <c r="A1149" s="1"/>
      <c r="B1149" s="1"/>
      <c r="C1149" s="1"/>
      <c r="E1149" s="1"/>
      <c r="F1149" s="1"/>
      <c r="G1149" s="1"/>
      <c r="H1149" s="1"/>
      <c r="I1149" s="1"/>
      <c r="J1149" s="1"/>
      <c r="K1149" s="1"/>
      <c r="L1149" s="1"/>
      <c r="M1149" s="1"/>
    </row>
    <row r="1150" spans="1:13" x14ac:dyDescent="0.25">
      <c r="A1150" s="1"/>
      <c r="B1150" s="1"/>
      <c r="C1150" s="1"/>
      <c r="E1150" s="1"/>
      <c r="F1150" s="1"/>
      <c r="G1150" s="1"/>
      <c r="H1150" s="1"/>
      <c r="I1150" s="1"/>
      <c r="J1150" s="1"/>
      <c r="K1150" s="1"/>
      <c r="L1150" s="1"/>
      <c r="M1150" s="1"/>
    </row>
    <row r="1151" spans="1:13" x14ac:dyDescent="0.25">
      <c r="A1151" s="1"/>
      <c r="B1151" s="1"/>
      <c r="C1151" s="1"/>
      <c r="E1151" s="1"/>
      <c r="F1151" s="1"/>
      <c r="G1151" s="1"/>
      <c r="H1151" s="1"/>
      <c r="I1151" s="1"/>
      <c r="J1151" s="1"/>
      <c r="K1151" s="1"/>
      <c r="L1151" s="1"/>
      <c r="M1151" s="1"/>
    </row>
    <row r="1152" spans="1:13" x14ac:dyDescent="0.25">
      <c r="A1152" s="1"/>
      <c r="B1152" s="1"/>
      <c r="C1152" s="1"/>
      <c r="E1152" s="1"/>
      <c r="F1152" s="1"/>
      <c r="G1152" s="1"/>
      <c r="H1152" s="1"/>
      <c r="I1152" s="1"/>
      <c r="J1152" s="1"/>
      <c r="K1152" s="1"/>
      <c r="L1152" s="1"/>
      <c r="M1152" s="1"/>
    </row>
    <row r="1153" spans="1:13" x14ac:dyDescent="0.25">
      <c r="A1153" s="1"/>
      <c r="B1153" s="1"/>
      <c r="C1153" s="1"/>
      <c r="E1153" s="1"/>
      <c r="F1153" s="1"/>
      <c r="G1153" s="1"/>
      <c r="H1153" s="1"/>
      <c r="I1153" s="1"/>
      <c r="J1153" s="1"/>
      <c r="K1153" s="1"/>
      <c r="L1153" s="1"/>
      <c r="M1153" s="1"/>
    </row>
    <row r="1154" spans="1:13" x14ac:dyDescent="0.25">
      <c r="A1154" s="1"/>
      <c r="B1154" s="1"/>
      <c r="C1154" s="1"/>
      <c r="E1154" s="1"/>
      <c r="F1154" s="1"/>
      <c r="G1154" s="1"/>
      <c r="H1154" s="1"/>
      <c r="I1154" s="1"/>
      <c r="J1154" s="1"/>
      <c r="K1154" s="1"/>
      <c r="L1154" s="1"/>
      <c r="M1154" s="1"/>
    </row>
    <row r="1155" spans="1:13" x14ac:dyDescent="0.25">
      <c r="A1155" s="1"/>
      <c r="B1155" s="1"/>
      <c r="C1155" s="1"/>
      <c r="E1155" s="1"/>
      <c r="F1155" s="1"/>
      <c r="G1155" s="1"/>
      <c r="H1155" s="1"/>
      <c r="I1155" s="1"/>
      <c r="J1155" s="1"/>
      <c r="K1155" s="1"/>
      <c r="L1155" s="1"/>
      <c r="M1155" s="1"/>
    </row>
    <row r="1156" spans="1:13" x14ac:dyDescent="0.25">
      <c r="A1156" s="1"/>
      <c r="B1156" s="1"/>
      <c r="C1156" s="1"/>
      <c r="E1156" s="1"/>
      <c r="F1156" s="1"/>
      <c r="G1156" s="1"/>
      <c r="H1156" s="1"/>
      <c r="I1156" s="1"/>
      <c r="J1156" s="1"/>
      <c r="K1156" s="1"/>
      <c r="L1156" s="1"/>
      <c r="M1156" s="1"/>
    </row>
    <row r="1157" spans="1:13" x14ac:dyDescent="0.25">
      <c r="A1157" s="1"/>
      <c r="B1157" s="1"/>
      <c r="C1157" s="1"/>
      <c r="E1157" s="1"/>
      <c r="F1157" s="1"/>
      <c r="G1157" s="1"/>
      <c r="H1157" s="1"/>
      <c r="I1157" s="1"/>
      <c r="J1157" s="1"/>
      <c r="K1157" s="1"/>
      <c r="L1157" s="1"/>
      <c r="M1157" s="1"/>
    </row>
    <row r="1158" spans="1:13" x14ac:dyDescent="0.25">
      <c r="A1158" s="1"/>
      <c r="B1158" s="1"/>
      <c r="C1158" s="1"/>
      <c r="E1158" s="1"/>
      <c r="F1158" s="1"/>
      <c r="G1158" s="1"/>
      <c r="H1158" s="1"/>
      <c r="I1158" s="1"/>
      <c r="J1158" s="1"/>
      <c r="K1158" s="1"/>
      <c r="L1158" s="1"/>
      <c r="M1158" s="1"/>
    </row>
    <row r="1159" spans="1:13" x14ac:dyDescent="0.25">
      <c r="A1159" s="1"/>
      <c r="B1159" s="1"/>
      <c r="C1159" s="1"/>
      <c r="E1159" s="1"/>
      <c r="F1159" s="1"/>
      <c r="G1159" s="1"/>
      <c r="H1159" s="1"/>
      <c r="I1159" s="1"/>
      <c r="J1159" s="1"/>
      <c r="K1159" s="1"/>
      <c r="L1159" s="1"/>
      <c r="M1159" s="1"/>
    </row>
    <row r="1160" spans="1:13" x14ac:dyDescent="0.25">
      <c r="A1160" s="1"/>
      <c r="B1160" s="1"/>
      <c r="C1160" s="1"/>
      <c r="E1160" s="1"/>
      <c r="F1160" s="1"/>
      <c r="G1160" s="1"/>
      <c r="H1160" s="1"/>
      <c r="I1160" s="1"/>
      <c r="J1160" s="1"/>
      <c r="K1160" s="1"/>
      <c r="L1160" s="1"/>
      <c r="M1160" s="1"/>
    </row>
    <row r="1161" spans="1:13" x14ac:dyDescent="0.25">
      <c r="A1161" s="1"/>
      <c r="B1161" s="1"/>
      <c r="C1161" s="1"/>
      <c r="E1161" s="1"/>
      <c r="F1161" s="1"/>
      <c r="G1161" s="1"/>
      <c r="H1161" s="1"/>
      <c r="I1161" s="1"/>
      <c r="J1161" s="1"/>
      <c r="K1161" s="1"/>
      <c r="L1161" s="1"/>
      <c r="M1161" s="1"/>
    </row>
    <row r="1162" spans="1:13" x14ac:dyDescent="0.25">
      <c r="A1162" s="1"/>
      <c r="B1162" s="1"/>
      <c r="C1162" s="1"/>
      <c r="E1162" s="1"/>
      <c r="F1162" s="1"/>
      <c r="G1162" s="1"/>
      <c r="H1162" s="1"/>
      <c r="I1162" s="1"/>
      <c r="J1162" s="1"/>
      <c r="K1162" s="1"/>
      <c r="L1162" s="1"/>
      <c r="M1162" s="1"/>
    </row>
    <row r="1163" spans="1:13" x14ac:dyDescent="0.25">
      <c r="A1163" s="1"/>
      <c r="B1163" s="1"/>
      <c r="C1163" s="1"/>
      <c r="E1163" s="1"/>
      <c r="F1163" s="1"/>
      <c r="G1163" s="1"/>
      <c r="H1163" s="1"/>
      <c r="I1163" s="1"/>
      <c r="J1163" s="1"/>
      <c r="K1163" s="1"/>
      <c r="L1163" s="1"/>
      <c r="M1163" s="1"/>
    </row>
    <row r="1164" spans="1:13" x14ac:dyDescent="0.25">
      <c r="A1164" s="1"/>
      <c r="B1164" s="1"/>
      <c r="C1164" s="1"/>
      <c r="E1164" s="1"/>
      <c r="F1164" s="1"/>
      <c r="G1164" s="1"/>
      <c r="H1164" s="1"/>
      <c r="I1164" s="1"/>
      <c r="J1164" s="1"/>
      <c r="K1164" s="1"/>
      <c r="L1164" s="1"/>
      <c r="M1164" s="1"/>
    </row>
    <row r="1165" spans="1:13" x14ac:dyDescent="0.25">
      <c r="A1165" s="1"/>
      <c r="B1165" s="1"/>
      <c r="C1165" s="1"/>
      <c r="E1165" s="1"/>
      <c r="F1165" s="1"/>
      <c r="G1165" s="1"/>
      <c r="H1165" s="1"/>
      <c r="I1165" s="1"/>
      <c r="J1165" s="1"/>
      <c r="K1165" s="1"/>
      <c r="L1165" s="1"/>
      <c r="M1165" s="1"/>
    </row>
    <row r="1166" spans="1:13" x14ac:dyDescent="0.25">
      <c r="A1166" s="1"/>
      <c r="B1166" s="1"/>
      <c r="C1166" s="1"/>
      <c r="E1166" s="1"/>
      <c r="F1166" s="1"/>
      <c r="G1166" s="1"/>
      <c r="H1166" s="1"/>
      <c r="I1166" s="1"/>
      <c r="J1166" s="1"/>
      <c r="K1166" s="1"/>
      <c r="L1166" s="1"/>
      <c r="M1166" s="1"/>
    </row>
    <row r="1167" spans="1:13" x14ac:dyDescent="0.25">
      <c r="A1167" s="1"/>
      <c r="B1167" s="1"/>
      <c r="C1167" s="1"/>
      <c r="E1167" s="1"/>
      <c r="F1167" s="1"/>
      <c r="G1167" s="1"/>
      <c r="H1167" s="1"/>
      <c r="I1167" s="1"/>
      <c r="J1167" s="1"/>
      <c r="K1167" s="1"/>
      <c r="L1167" s="1"/>
      <c r="M1167" s="1"/>
    </row>
    <row r="1168" spans="1:13" x14ac:dyDescent="0.25">
      <c r="A1168" s="1"/>
      <c r="B1168" s="1"/>
      <c r="C1168" s="1"/>
      <c r="E1168" s="1"/>
      <c r="F1168" s="1"/>
      <c r="G1168" s="1"/>
      <c r="H1168" s="1"/>
      <c r="I1168" s="1"/>
      <c r="J1168" s="1"/>
      <c r="K1168" s="1"/>
      <c r="L1168" s="1"/>
      <c r="M1168" s="1"/>
    </row>
    <row r="1169" spans="1:13" x14ac:dyDescent="0.25">
      <c r="A1169" s="1"/>
      <c r="B1169" s="1"/>
      <c r="C1169" s="1"/>
      <c r="E1169" s="1"/>
      <c r="F1169" s="1"/>
      <c r="G1169" s="1"/>
      <c r="H1169" s="1"/>
      <c r="I1169" s="1"/>
      <c r="J1169" s="1"/>
      <c r="K1169" s="1"/>
      <c r="L1169" s="1"/>
      <c r="M1169" s="1"/>
    </row>
    <row r="1170" spans="1:13" x14ac:dyDescent="0.25">
      <c r="A1170" s="1"/>
      <c r="B1170" s="1"/>
      <c r="C1170" s="1"/>
      <c r="E1170" s="1"/>
      <c r="F1170" s="1"/>
      <c r="G1170" s="1"/>
      <c r="H1170" s="1"/>
      <c r="I1170" s="1"/>
      <c r="J1170" s="1"/>
      <c r="K1170" s="1"/>
      <c r="L1170" s="1"/>
      <c r="M1170" s="1"/>
    </row>
    <row r="1171" spans="1:13" x14ac:dyDescent="0.25">
      <c r="A1171" s="1"/>
      <c r="B1171" s="1"/>
      <c r="C1171" s="1"/>
      <c r="E1171" s="1"/>
      <c r="F1171" s="1"/>
      <c r="G1171" s="1"/>
      <c r="H1171" s="1"/>
      <c r="I1171" s="1"/>
      <c r="J1171" s="1"/>
      <c r="K1171" s="1"/>
      <c r="L1171" s="1"/>
      <c r="M1171" s="1"/>
    </row>
    <row r="1172" spans="1:13" x14ac:dyDescent="0.25">
      <c r="A1172" s="1"/>
      <c r="B1172" s="1"/>
      <c r="C1172" s="1"/>
      <c r="E1172" s="1"/>
      <c r="F1172" s="1"/>
      <c r="G1172" s="1"/>
      <c r="H1172" s="1"/>
      <c r="I1172" s="1"/>
      <c r="J1172" s="1"/>
      <c r="K1172" s="1"/>
      <c r="L1172" s="1"/>
      <c r="M1172" s="1"/>
    </row>
    <row r="1173" spans="1:13" x14ac:dyDescent="0.25">
      <c r="A1173" s="1"/>
      <c r="B1173" s="1"/>
      <c r="C1173" s="1"/>
      <c r="E1173" s="1"/>
      <c r="F1173" s="1"/>
      <c r="G1173" s="1"/>
      <c r="H1173" s="1"/>
      <c r="I1173" s="1"/>
      <c r="J1173" s="1"/>
      <c r="K1173" s="1"/>
      <c r="L1173" s="1"/>
      <c r="M1173" s="1"/>
    </row>
    <row r="1174" spans="1:13" x14ac:dyDescent="0.25">
      <c r="A1174" s="1"/>
      <c r="B1174" s="1"/>
      <c r="C1174" s="1"/>
      <c r="E1174" s="1"/>
      <c r="F1174" s="1"/>
      <c r="G1174" s="1"/>
      <c r="H1174" s="1"/>
      <c r="I1174" s="1"/>
      <c r="J1174" s="1"/>
      <c r="K1174" s="1"/>
      <c r="L1174" s="1"/>
      <c r="M1174" s="1"/>
    </row>
    <row r="1175" spans="1:13" x14ac:dyDescent="0.25">
      <c r="A1175" s="1"/>
      <c r="B1175" s="1"/>
      <c r="C1175" s="1"/>
      <c r="E1175" s="1"/>
      <c r="F1175" s="1"/>
      <c r="G1175" s="1"/>
      <c r="H1175" s="1"/>
      <c r="I1175" s="1"/>
      <c r="J1175" s="1"/>
      <c r="K1175" s="1"/>
      <c r="L1175" s="1"/>
      <c r="M1175" s="1"/>
    </row>
    <row r="1176" spans="1:13" x14ac:dyDescent="0.25">
      <c r="A1176" s="1"/>
      <c r="B1176" s="1"/>
      <c r="C1176" s="1"/>
      <c r="E1176" s="1"/>
      <c r="F1176" s="1"/>
      <c r="G1176" s="1"/>
      <c r="H1176" s="1"/>
      <c r="I1176" s="1"/>
      <c r="J1176" s="1"/>
      <c r="K1176" s="1"/>
      <c r="L1176" s="1"/>
      <c r="M1176" s="1"/>
    </row>
    <row r="1177" spans="1:13" x14ac:dyDescent="0.25">
      <c r="A1177" s="1"/>
      <c r="B1177" s="1"/>
      <c r="C1177" s="1"/>
      <c r="E1177" s="1"/>
      <c r="F1177" s="1"/>
      <c r="G1177" s="1"/>
      <c r="H1177" s="1"/>
      <c r="I1177" s="1"/>
      <c r="J1177" s="1"/>
      <c r="K1177" s="1"/>
      <c r="L1177" s="1"/>
      <c r="M1177" s="1"/>
    </row>
    <row r="1178" spans="1:13" x14ac:dyDescent="0.25">
      <c r="A1178" s="1"/>
      <c r="B1178" s="1"/>
      <c r="C1178" s="1"/>
      <c r="E1178" s="1"/>
      <c r="F1178" s="1"/>
      <c r="G1178" s="1"/>
      <c r="H1178" s="1"/>
      <c r="I1178" s="1"/>
      <c r="J1178" s="1"/>
      <c r="K1178" s="1"/>
      <c r="L1178" s="1"/>
      <c r="M1178" s="1"/>
    </row>
    <row r="1179" spans="1:13" x14ac:dyDescent="0.25">
      <c r="A1179" s="1"/>
      <c r="B1179" s="1"/>
      <c r="C1179" s="1"/>
      <c r="E1179" s="1"/>
      <c r="F1179" s="1"/>
      <c r="G1179" s="1"/>
      <c r="H1179" s="1"/>
      <c r="I1179" s="1"/>
      <c r="J1179" s="1"/>
      <c r="K1179" s="1"/>
      <c r="L1179" s="1"/>
      <c r="M1179" s="1"/>
    </row>
    <row r="1180" spans="1:13" x14ac:dyDescent="0.25">
      <c r="A1180" s="1"/>
      <c r="B1180" s="1"/>
      <c r="C1180" s="1"/>
      <c r="E1180" s="1"/>
      <c r="F1180" s="1"/>
      <c r="G1180" s="1"/>
      <c r="H1180" s="1"/>
      <c r="I1180" s="1"/>
      <c r="J1180" s="1"/>
      <c r="K1180" s="1"/>
      <c r="L1180" s="1"/>
      <c r="M1180" s="1"/>
    </row>
    <row r="1181" spans="1:13" x14ac:dyDescent="0.25">
      <c r="A1181" s="1"/>
      <c r="B1181" s="1"/>
      <c r="C1181" s="1"/>
      <c r="E1181" s="1"/>
      <c r="F1181" s="1"/>
      <c r="G1181" s="1"/>
      <c r="H1181" s="1"/>
      <c r="I1181" s="1"/>
      <c r="J1181" s="1"/>
      <c r="K1181" s="1"/>
      <c r="L1181" s="1"/>
      <c r="M1181" s="1"/>
    </row>
    <row r="1182" spans="1:13" x14ac:dyDescent="0.25">
      <c r="A1182" s="1"/>
      <c r="B1182" s="1"/>
      <c r="C1182" s="1"/>
      <c r="E1182" s="1"/>
      <c r="F1182" s="1"/>
      <c r="G1182" s="1"/>
      <c r="H1182" s="1"/>
      <c r="I1182" s="1"/>
      <c r="J1182" s="1"/>
      <c r="K1182" s="1"/>
      <c r="L1182" s="1"/>
      <c r="M1182" s="1"/>
    </row>
    <row r="1183" spans="1:13" x14ac:dyDescent="0.25">
      <c r="A1183" s="1"/>
      <c r="B1183" s="1"/>
      <c r="C1183" s="1"/>
      <c r="E1183" s="1"/>
      <c r="F1183" s="1"/>
      <c r="G1183" s="1"/>
      <c r="H1183" s="1"/>
      <c r="I1183" s="1"/>
      <c r="J1183" s="1"/>
      <c r="K1183" s="1"/>
      <c r="L1183" s="1"/>
      <c r="M1183" s="1"/>
    </row>
    <row r="1184" spans="1:13" x14ac:dyDescent="0.25">
      <c r="A1184" s="1"/>
      <c r="B1184" s="1"/>
      <c r="C1184" s="1"/>
      <c r="E1184" s="1"/>
      <c r="F1184" s="1"/>
      <c r="G1184" s="1"/>
      <c r="H1184" s="1"/>
      <c r="I1184" s="1"/>
      <c r="J1184" s="1"/>
      <c r="K1184" s="1"/>
      <c r="L1184" s="1"/>
      <c r="M1184" s="1"/>
    </row>
    <row r="1185" spans="1:13" x14ac:dyDescent="0.25">
      <c r="A1185" s="1"/>
      <c r="B1185" s="1"/>
      <c r="C1185" s="1"/>
      <c r="E1185" s="1"/>
      <c r="F1185" s="1"/>
      <c r="G1185" s="1"/>
      <c r="H1185" s="1"/>
      <c r="I1185" s="1"/>
      <c r="J1185" s="1"/>
      <c r="K1185" s="1"/>
      <c r="L1185" s="1"/>
      <c r="M1185" s="1"/>
    </row>
    <row r="1186" spans="1:13" x14ac:dyDescent="0.25">
      <c r="A1186" s="1"/>
      <c r="B1186" s="1"/>
      <c r="C1186" s="1"/>
      <c r="E1186" s="1"/>
      <c r="F1186" s="1"/>
      <c r="G1186" s="1"/>
      <c r="H1186" s="1"/>
      <c r="I1186" s="1"/>
      <c r="J1186" s="1"/>
      <c r="K1186" s="1"/>
      <c r="L1186" s="1"/>
      <c r="M1186" s="1"/>
    </row>
    <row r="1187" spans="1:13" x14ac:dyDescent="0.25">
      <c r="A1187" s="1"/>
      <c r="B1187" s="1"/>
      <c r="C1187" s="1"/>
      <c r="E1187" s="1"/>
      <c r="F1187" s="1"/>
      <c r="G1187" s="1"/>
      <c r="H1187" s="1"/>
      <c r="I1187" s="1"/>
      <c r="J1187" s="1"/>
      <c r="K1187" s="1"/>
      <c r="L1187" s="1"/>
      <c r="M1187" s="1"/>
    </row>
    <row r="1188" spans="1:13" x14ac:dyDescent="0.25">
      <c r="A1188" s="1"/>
      <c r="B1188" s="1"/>
      <c r="C1188" s="1"/>
      <c r="E1188" s="1"/>
      <c r="F1188" s="1"/>
      <c r="G1188" s="1"/>
      <c r="H1188" s="1"/>
      <c r="I1188" s="1"/>
      <c r="J1188" s="1"/>
      <c r="K1188" s="1"/>
      <c r="L1188" s="1"/>
      <c r="M1188" s="1"/>
    </row>
    <row r="1189" spans="1:13" x14ac:dyDescent="0.25">
      <c r="A1189" s="1"/>
      <c r="B1189" s="1"/>
      <c r="C1189" s="1"/>
      <c r="E1189" s="1"/>
      <c r="F1189" s="1"/>
      <c r="G1189" s="1"/>
      <c r="H1189" s="1"/>
      <c r="I1189" s="1"/>
      <c r="J1189" s="1"/>
      <c r="K1189" s="1"/>
      <c r="L1189" s="1"/>
      <c r="M1189" s="1"/>
    </row>
    <row r="1190" spans="1:13" x14ac:dyDescent="0.25">
      <c r="A1190" s="1"/>
      <c r="B1190" s="1"/>
      <c r="C1190" s="1"/>
      <c r="E1190" s="1"/>
      <c r="F1190" s="1"/>
      <c r="G1190" s="1"/>
      <c r="H1190" s="1"/>
      <c r="I1190" s="1"/>
      <c r="J1190" s="1"/>
      <c r="K1190" s="1"/>
      <c r="L1190" s="1"/>
      <c r="M1190" s="1"/>
    </row>
    <row r="1191" spans="1:13" x14ac:dyDescent="0.25">
      <c r="A1191" s="1"/>
      <c r="B1191" s="1"/>
      <c r="C1191" s="1"/>
      <c r="E1191" s="1"/>
      <c r="F1191" s="1"/>
      <c r="G1191" s="1"/>
      <c r="H1191" s="1"/>
      <c r="I1191" s="1"/>
      <c r="J1191" s="1"/>
      <c r="K1191" s="1"/>
      <c r="L1191" s="1"/>
      <c r="M1191" s="1"/>
    </row>
    <row r="1192" spans="1:13" x14ac:dyDescent="0.25">
      <c r="A1192" s="1"/>
      <c r="B1192" s="1"/>
      <c r="C1192" s="1"/>
      <c r="E1192" s="1"/>
      <c r="F1192" s="1"/>
      <c r="G1192" s="1"/>
      <c r="H1192" s="1"/>
      <c r="I1192" s="1"/>
      <c r="J1192" s="1"/>
      <c r="K1192" s="1"/>
      <c r="L1192" s="1"/>
      <c r="M1192" s="1"/>
    </row>
    <row r="1193" spans="1:13" x14ac:dyDescent="0.25">
      <c r="A1193" s="1"/>
      <c r="B1193" s="1"/>
      <c r="C1193" s="1"/>
      <c r="E1193" s="1"/>
      <c r="F1193" s="1"/>
      <c r="G1193" s="1"/>
      <c r="H1193" s="1"/>
      <c r="I1193" s="1"/>
      <c r="J1193" s="1"/>
      <c r="K1193" s="1"/>
      <c r="L1193" s="1"/>
      <c r="M1193" s="1"/>
    </row>
    <row r="1194" spans="1:13" x14ac:dyDescent="0.25">
      <c r="A1194" s="1"/>
      <c r="B1194" s="1"/>
      <c r="C1194" s="1"/>
      <c r="E1194" s="1"/>
      <c r="F1194" s="1"/>
      <c r="G1194" s="1"/>
      <c r="H1194" s="1"/>
      <c r="I1194" s="1"/>
      <c r="J1194" s="1"/>
      <c r="K1194" s="1"/>
      <c r="L1194" s="1"/>
      <c r="M1194" s="1"/>
    </row>
    <row r="1195" spans="1:13" x14ac:dyDescent="0.25">
      <c r="A1195" s="1"/>
      <c r="B1195" s="1"/>
      <c r="C1195" s="1"/>
      <c r="E1195" s="1"/>
      <c r="F1195" s="1"/>
      <c r="G1195" s="1"/>
      <c r="H1195" s="1"/>
      <c r="I1195" s="1"/>
      <c r="J1195" s="1"/>
      <c r="K1195" s="1"/>
      <c r="L1195" s="1"/>
      <c r="M1195" s="1"/>
    </row>
    <row r="1196" spans="1:13" x14ac:dyDescent="0.25">
      <c r="A1196" s="1"/>
      <c r="B1196" s="1"/>
      <c r="C1196" s="1"/>
      <c r="E1196" s="1"/>
      <c r="F1196" s="1"/>
      <c r="G1196" s="1"/>
      <c r="H1196" s="1"/>
      <c r="I1196" s="1"/>
      <c r="J1196" s="1"/>
      <c r="K1196" s="1"/>
      <c r="L1196" s="1"/>
      <c r="M1196" s="1"/>
    </row>
    <row r="1197" spans="1:13" x14ac:dyDescent="0.25">
      <c r="A1197" s="1"/>
      <c r="B1197" s="1"/>
      <c r="C1197" s="1"/>
      <c r="E1197" s="1"/>
      <c r="F1197" s="1"/>
      <c r="G1197" s="1"/>
      <c r="H1197" s="1"/>
      <c r="I1197" s="1"/>
      <c r="J1197" s="1"/>
      <c r="K1197" s="1"/>
      <c r="L1197" s="1"/>
      <c r="M1197" s="1"/>
    </row>
    <row r="1198" spans="1:13" x14ac:dyDescent="0.25">
      <c r="A1198" s="1"/>
      <c r="B1198" s="1"/>
      <c r="C1198" s="1"/>
      <c r="E1198" s="1"/>
      <c r="F1198" s="1"/>
      <c r="G1198" s="1"/>
      <c r="H1198" s="1"/>
      <c r="I1198" s="1"/>
      <c r="J1198" s="1"/>
      <c r="K1198" s="1"/>
      <c r="L1198" s="1"/>
      <c r="M1198" s="1"/>
    </row>
    <row r="1199" spans="1:13" x14ac:dyDescent="0.25">
      <c r="A1199" s="1"/>
      <c r="B1199" s="1"/>
      <c r="C1199" s="1"/>
      <c r="E1199" s="1"/>
      <c r="F1199" s="1"/>
      <c r="G1199" s="1"/>
      <c r="H1199" s="1"/>
      <c r="I1199" s="1"/>
      <c r="J1199" s="1"/>
      <c r="K1199" s="1"/>
      <c r="L1199" s="1"/>
      <c r="M1199" s="1"/>
    </row>
    <row r="1200" spans="1:13" x14ac:dyDescent="0.25">
      <c r="A1200" s="1"/>
      <c r="B1200" s="1"/>
      <c r="C1200" s="1"/>
      <c r="E1200" s="1"/>
      <c r="F1200" s="1"/>
      <c r="G1200" s="1"/>
      <c r="H1200" s="1"/>
      <c r="I1200" s="1"/>
      <c r="J1200" s="1"/>
      <c r="K1200" s="1"/>
      <c r="L1200" s="1"/>
      <c r="M1200" s="1"/>
    </row>
    <row r="1201" spans="1:13" x14ac:dyDescent="0.25">
      <c r="A1201" s="1"/>
      <c r="B1201" s="1"/>
      <c r="C1201" s="1"/>
      <c r="E1201" s="1"/>
      <c r="F1201" s="1"/>
      <c r="G1201" s="1"/>
      <c r="H1201" s="1"/>
      <c r="I1201" s="1"/>
      <c r="J1201" s="1"/>
      <c r="K1201" s="1"/>
      <c r="L1201" s="1"/>
      <c r="M1201" s="1"/>
    </row>
    <row r="1202" spans="1:13" x14ac:dyDescent="0.25">
      <c r="A1202" s="1"/>
      <c r="B1202" s="1"/>
      <c r="C1202" s="1"/>
      <c r="E1202" s="1"/>
      <c r="F1202" s="1"/>
      <c r="G1202" s="1"/>
      <c r="H1202" s="1"/>
      <c r="I1202" s="1"/>
      <c r="J1202" s="1"/>
      <c r="K1202" s="1"/>
      <c r="L1202" s="1"/>
      <c r="M1202" s="1"/>
    </row>
    <row r="1203" spans="1:13" x14ac:dyDescent="0.25">
      <c r="A1203" s="1"/>
      <c r="B1203" s="1"/>
      <c r="C1203" s="1"/>
      <c r="E1203" s="1"/>
      <c r="F1203" s="1"/>
      <c r="G1203" s="1"/>
      <c r="H1203" s="1"/>
      <c r="I1203" s="1"/>
      <c r="J1203" s="1"/>
      <c r="K1203" s="1"/>
      <c r="L1203" s="1"/>
      <c r="M1203" s="1"/>
    </row>
    <row r="1204" spans="1:13" x14ac:dyDescent="0.25">
      <c r="A1204" s="1"/>
      <c r="B1204" s="1"/>
      <c r="C1204" s="1"/>
      <c r="E1204" s="1"/>
      <c r="F1204" s="1"/>
      <c r="G1204" s="1"/>
      <c r="H1204" s="1"/>
      <c r="I1204" s="1"/>
      <c r="J1204" s="1"/>
      <c r="K1204" s="1"/>
      <c r="L1204" s="1"/>
      <c r="M1204" s="1"/>
    </row>
    <row r="1205" spans="1:13" x14ac:dyDescent="0.25">
      <c r="A1205" s="1"/>
      <c r="B1205" s="1"/>
      <c r="C1205" s="1"/>
      <c r="E1205" s="1"/>
      <c r="F1205" s="1"/>
      <c r="G1205" s="1"/>
      <c r="H1205" s="1"/>
      <c r="I1205" s="1"/>
      <c r="J1205" s="1"/>
      <c r="K1205" s="1"/>
      <c r="L1205" s="1"/>
      <c r="M1205" s="1"/>
    </row>
    <row r="1206" spans="1:13" x14ac:dyDescent="0.25">
      <c r="A1206" s="1"/>
      <c r="B1206" s="1"/>
      <c r="C1206" s="1"/>
      <c r="E1206" s="1"/>
      <c r="F1206" s="1"/>
      <c r="G1206" s="1"/>
      <c r="H1206" s="1"/>
      <c r="I1206" s="1"/>
      <c r="J1206" s="1"/>
      <c r="K1206" s="1"/>
      <c r="L1206" s="1"/>
      <c r="M1206" s="1"/>
    </row>
    <row r="1207" spans="1:13" x14ac:dyDescent="0.25">
      <c r="A1207" s="1"/>
      <c r="B1207" s="1"/>
      <c r="C1207" s="1"/>
      <c r="E1207" s="1"/>
      <c r="F1207" s="1"/>
      <c r="G1207" s="1"/>
      <c r="H1207" s="1"/>
      <c r="I1207" s="1"/>
      <c r="J1207" s="1"/>
      <c r="K1207" s="1"/>
      <c r="L1207" s="1"/>
      <c r="M1207" s="1"/>
    </row>
    <row r="1208" spans="1:13" x14ac:dyDescent="0.25">
      <c r="A1208" s="1"/>
      <c r="B1208" s="1"/>
      <c r="C1208" s="1"/>
      <c r="E1208" s="1"/>
      <c r="F1208" s="1"/>
      <c r="G1208" s="1"/>
      <c r="H1208" s="1"/>
      <c r="I1208" s="1"/>
      <c r="J1208" s="1"/>
      <c r="K1208" s="1"/>
      <c r="L1208" s="1"/>
      <c r="M1208" s="1"/>
    </row>
    <row r="1209" spans="1:13" x14ac:dyDescent="0.25">
      <c r="A1209" s="1"/>
      <c r="B1209" s="1"/>
      <c r="C1209" s="1"/>
      <c r="E1209" s="1"/>
      <c r="F1209" s="1"/>
      <c r="G1209" s="1"/>
      <c r="H1209" s="1"/>
      <c r="I1209" s="1"/>
      <c r="J1209" s="1"/>
      <c r="K1209" s="1"/>
      <c r="L1209" s="1"/>
      <c r="M1209" s="1"/>
    </row>
    <row r="1210" spans="1:13" x14ac:dyDescent="0.25">
      <c r="A1210" s="1"/>
      <c r="B1210" s="1"/>
      <c r="C1210" s="1"/>
      <c r="E1210" s="1"/>
      <c r="F1210" s="1"/>
      <c r="G1210" s="1"/>
      <c r="H1210" s="1"/>
      <c r="I1210" s="1"/>
      <c r="J1210" s="1"/>
      <c r="K1210" s="1"/>
      <c r="L1210" s="1"/>
      <c r="M1210" s="1"/>
    </row>
    <row r="1211" spans="1:13" x14ac:dyDescent="0.25">
      <c r="A1211" s="1"/>
      <c r="B1211" s="1"/>
      <c r="C1211" s="1"/>
      <c r="E1211" s="1"/>
      <c r="F1211" s="1"/>
      <c r="G1211" s="1"/>
      <c r="H1211" s="1"/>
      <c r="I1211" s="1"/>
      <c r="J1211" s="1"/>
      <c r="K1211" s="1"/>
      <c r="L1211" s="1"/>
      <c r="M1211" s="1"/>
    </row>
    <row r="1212" spans="1:13" x14ac:dyDescent="0.25">
      <c r="A1212" s="1"/>
      <c r="B1212" s="1"/>
      <c r="C1212" s="1"/>
      <c r="E1212" s="1"/>
      <c r="F1212" s="1"/>
      <c r="G1212" s="1"/>
      <c r="H1212" s="1"/>
      <c r="I1212" s="1"/>
      <c r="J1212" s="1"/>
      <c r="K1212" s="1"/>
      <c r="L1212" s="1"/>
      <c r="M1212" s="1"/>
    </row>
    <row r="1213" spans="1:13" x14ac:dyDescent="0.25">
      <c r="A1213" s="1"/>
      <c r="B1213" s="1"/>
      <c r="C1213" s="1"/>
      <c r="E1213" s="1"/>
      <c r="F1213" s="1"/>
      <c r="G1213" s="1"/>
      <c r="H1213" s="1"/>
      <c r="I1213" s="1"/>
      <c r="J1213" s="1"/>
      <c r="K1213" s="1"/>
      <c r="L1213" s="1"/>
      <c r="M1213" s="1"/>
    </row>
    <row r="1214" spans="1:13" x14ac:dyDescent="0.25">
      <c r="A1214" s="1"/>
      <c r="B1214" s="1"/>
      <c r="C1214" s="1"/>
      <c r="E1214" s="1"/>
      <c r="F1214" s="1"/>
      <c r="G1214" s="1"/>
      <c r="H1214" s="1"/>
      <c r="I1214" s="1"/>
      <c r="J1214" s="1"/>
      <c r="K1214" s="1"/>
      <c r="L1214" s="1"/>
      <c r="M1214" s="1"/>
    </row>
    <row r="1215" spans="1:13" x14ac:dyDescent="0.25">
      <c r="A1215" s="1"/>
      <c r="B1215" s="1"/>
      <c r="C1215" s="1"/>
      <c r="E1215" s="1"/>
      <c r="F1215" s="1"/>
      <c r="G1215" s="1"/>
      <c r="H1215" s="1"/>
      <c r="I1215" s="1"/>
      <c r="J1215" s="1"/>
      <c r="K1215" s="1"/>
      <c r="L1215" s="1"/>
      <c r="M1215" s="1"/>
    </row>
    <row r="1216" spans="1:13" x14ac:dyDescent="0.25">
      <c r="A1216" s="1"/>
      <c r="B1216" s="1"/>
      <c r="C1216" s="1"/>
      <c r="E1216" s="1"/>
      <c r="F1216" s="1"/>
      <c r="G1216" s="1"/>
      <c r="H1216" s="1"/>
      <c r="I1216" s="1"/>
      <c r="J1216" s="1"/>
      <c r="K1216" s="1"/>
      <c r="L1216" s="1"/>
      <c r="M1216" s="1"/>
    </row>
    <row r="1217" spans="1:13" x14ac:dyDescent="0.25">
      <c r="A1217" s="1"/>
      <c r="B1217" s="1"/>
      <c r="C1217" s="1"/>
      <c r="E1217" s="1"/>
      <c r="F1217" s="1"/>
      <c r="G1217" s="1"/>
      <c r="H1217" s="1"/>
      <c r="I1217" s="1"/>
      <c r="J1217" s="1"/>
      <c r="K1217" s="1"/>
      <c r="L1217" s="1"/>
      <c r="M1217" s="1"/>
    </row>
    <row r="1218" spans="1:13" x14ac:dyDescent="0.25">
      <c r="A1218" s="1"/>
      <c r="B1218" s="1"/>
      <c r="C1218" s="1"/>
      <c r="E1218" s="1"/>
      <c r="F1218" s="1"/>
      <c r="G1218" s="1"/>
      <c r="H1218" s="1"/>
      <c r="I1218" s="1"/>
      <c r="J1218" s="1"/>
      <c r="K1218" s="1"/>
      <c r="L1218" s="1"/>
      <c r="M1218" s="1"/>
    </row>
    <row r="1219" spans="1:13" x14ac:dyDescent="0.25">
      <c r="A1219" s="1"/>
      <c r="B1219" s="1"/>
      <c r="C1219" s="1"/>
      <c r="E1219" s="1"/>
      <c r="F1219" s="1"/>
      <c r="G1219" s="1"/>
      <c r="H1219" s="1"/>
      <c r="I1219" s="1"/>
      <c r="J1219" s="1"/>
      <c r="K1219" s="1"/>
      <c r="L1219" s="1"/>
      <c r="M1219" s="1"/>
    </row>
    <row r="1220" spans="1:13" x14ac:dyDescent="0.25">
      <c r="A1220" s="1"/>
      <c r="B1220" s="1"/>
      <c r="C1220" s="1"/>
      <c r="E1220" s="1"/>
      <c r="F1220" s="1"/>
      <c r="G1220" s="1"/>
      <c r="H1220" s="1"/>
      <c r="I1220" s="1"/>
      <c r="J1220" s="1"/>
      <c r="K1220" s="1"/>
      <c r="L1220" s="1"/>
      <c r="M1220" s="1"/>
    </row>
    <row r="1221" spans="1:13" x14ac:dyDescent="0.25">
      <c r="A1221" s="1"/>
      <c r="B1221" s="1"/>
      <c r="C1221" s="1"/>
      <c r="E1221" s="1"/>
      <c r="F1221" s="1"/>
      <c r="G1221" s="1"/>
      <c r="H1221" s="1"/>
      <c r="I1221" s="1"/>
      <c r="J1221" s="1"/>
      <c r="K1221" s="1"/>
      <c r="L1221" s="1"/>
      <c r="M1221" s="1"/>
    </row>
    <row r="1222" spans="1:13" x14ac:dyDescent="0.25">
      <c r="A1222" s="1"/>
      <c r="B1222" s="1"/>
      <c r="C1222" s="1"/>
      <c r="E1222" s="1"/>
      <c r="F1222" s="1"/>
      <c r="G1222" s="1"/>
      <c r="H1222" s="1"/>
      <c r="I1222" s="1"/>
      <c r="J1222" s="1"/>
      <c r="K1222" s="1"/>
      <c r="L1222" s="1"/>
      <c r="M1222" s="1"/>
    </row>
    <row r="1223" spans="1:13" x14ac:dyDescent="0.25">
      <c r="A1223" s="1"/>
      <c r="B1223" s="1"/>
      <c r="C1223" s="1"/>
      <c r="E1223" s="1"/>
      <c r="F1223" s="1"/>
      <c r="G1223" s="1"/>
      <c r="H1223" s="1"/>
      <c r="I1223" s="1"/>
      <c r="J1223" s="1"/>
      <c r="K1223" s="1"/>
      <c r="L1223" s="1"/>
      <c r="M1223" s="1"/>
    </row>
    <row r="1224" spans="1:13" x14ac:dyDescent="0.25">
      <c r="A1224" s="1"/>
      <c r="B1224" s="1"/>
      <c r="C1224" s="1"/>
      <c r="E1224" s="1"/>
      <c r="F1224" s="1"/>
      <c r="G1224" s="1"/>
      <c r="H1224" s="1"/>
      <c r="I1224" s="1"/>
      <c r="J1224" s="1"/>
      <c r="K1224" s="1"/>
      <c r="L1224" s="1"/>
      <c r="M1224" s="1"/>
    </row>
    <row r="1225" spans="1:13" x14ac:dyDescent="0.25">
      <c r="A1225" s="1"/>
      <c r="B1225" s="1"/>
      <c r="C1225" s="1"/>
      <c r="E1225" s="1"/>
      <c r="F1225" s="1"/>
      <c r="G1225" s="1"/>
      <c r="H1225" s="1"/>
      <c r="I1225" s="1"/>
      <c r="J1225" s="1"/>
      <c r="K1225" s="1"/>
      <c r="L1225" s="1"/>
      <c r="M1225" s="1"/>
    </row>
    <row r="1226" spans="1:13" x14ac:dyDescent="0.25">
      <c r="A1226" s="1"/>
      <c r="B1226" s="1"/>
      <c r="C1226" s="1"/>
      <c r="E1226" s="1"/>
      <c r="F1226" s="1"/>
      <c r="G1226" s="1"/>
      <c r="H1226" s="1"/>
      <c r="I1226" s="1"/>
      <c r="J1226" s="1"/>
      <c r="K1226" s="1"/>
      <c r="L1226" s="1"/>
      <c r="M1226" s="1"/>
    </row>
    <row r="1227" spans="1:13" x14ac:dyDescent="0.25">
      <c r="A1227" s="1"/>
      <c r="B1227" s="1"/>
      <c r="C1227" s="1"/>
      <c r="E1227" s="1"/>
      <c r="F1227" s="1"/>
      <c r="G1227" s="1"/>
      <c r="H1227" s="1"/>
      <c r="I1227" s="1"/>
      <c r="J1227" s="1"/>
      <c r="K1227" s="1"/>
      <c r="L1227" s="1"/>
      <c r="M1227" s="1"/>
    </row>
    <row r="1228" spans="1:13" x14ac:dyDescent="0.25">
      <c r="A1228" s="1"/>
      <c r="B1228" s="1"/>
      <c r="C1228" s="1"/>
      <c r="E1228" s="1"/>
      <c r="F1228" s="1"/>
      <c r="G1228" s="1"/>
      <c r="H1228" s="1"/>
      <c r="I1228" s="1"/>
      <c r="J1228" s="1"/>
      <c r="K1228" s="1"/>
      <c r="L1228" s="1"/>
      <c r="M1228" s="1"/>
    </row>
    <row r="1229" spans="1:13" x14ac:dyDescent="0.25">
      <c r="A1229" s="1"/>
      <c r="B1229" s="1"/>
      <c r="C1229" s="1"/>
      <c r="E1229" s="1"/>
      <c r="F1229" s="1"/>
      <c r="G1229" s="1"/>
      <c r="H1229" s="1"/>
      <c r="I1229" s="1"/>
      <c r="J1229" s="1"/>
      <c r="K1229" s="1"/>
      <c r="L1229" s="1"/>
      <c r="M1229" s="1"/>
    </row>
    <row r="1230" spans="1:13" x14ac:dyDescent="0.25">
      <c r="A1230" s="1"/>
      <c r="B1230" s="1"/>
      <c r="C1230" s="1"/>
      <c r="E1230" s="1"/>
      <c r="F1230" s="1"/>
      <c r="G1230" s="1"/>
      <c r="H1230" s="1"/>
      <c r="I1230" s="1"/>
      <c r="J1230" s="1"/>
      <c r="K1230" s="1"/>
      <c r="L1230" s="1"/>
      <c r="M1230" s="1"/>
    </row>
    <row r="1231" spans="1:13" x14ac:dyDescent="0.25">
      <c r="A1231" s="1"/>
      <c r="B1231" s="1"/>
      <c r="C1231" s="1"/>
      <c r="E1231" s="1"/>
      <c r="F1231" s="1"/>
      <c r="G1231" s="1"/>
      <c r="H1231" s="1"/>
      <c r="I1231" s="1"/>
      <c r="J1231" s="1"/>
      <c r="K1231" s="1"/>
      <c r="L1231" s="1"/>
      <c r="M1231" s="1"/>
    </row>
    <row r="1232" spans="1:13" x14ac:dyDescent="0.25">
      <c r="A1232" s="1"/>
      <c r="B1232" s="1"/>
      <c r="C1232" s="1"/>
      <c r="E1232" s="1"/>
      <c r="F1232" s="1"/>
      <c r="G1232" s="1"/>
      <c r="H1232" s="1"/>
      <c r="I1232" s="1"/>
      <c r="J1232" s="1"/>
      <c r="K1232" s="1"/>
      <c r="L1232" s="1"/>
      <c r="M1232" s="1"/>
    </row>
    <row r="1233" spans="1:13" x14ac:dyDescent="0.25">
      <c r="A1233" s="1"/>
      <c r="B1233" s="1"/>
      <c r="C1233" s="1"/>
      <c r="E1233" s="1"/>
      <c r="F1233" s="1"/>
      <c r="G1233" s="1"/>
      <c r="H1233" s="1"/>
      <c r="I1233" s="1"/>
      <c r="J1233" s="1"/>
      <c r="K1233" s="1"/>
      <c r="L1233" s="1"/>
      <c r="M1233" s="1"/>
    </row>
    <row r="1234" spans="1:13" x14ac:dyDescent="0.25">
      <c r="A1234" s="1"/>
      <c r="B1234" s="1"/>
      <c r="C1234" s="1"/>
      <c r="E1234" s="1"/>
      <c r="F1234" s="1"/>
      <c r="G1234" s="1"/>
      <c r="H1234" s="1"/>
      <c r="I1234" s="1"/>
      <c r="J1234" s="1"/>
      <c r="K1234" s="1"/>
      <c r="L1234" s="1"/>
      <c r="M1234" s="1"/>
    </row>
    <row r="1235" spans="1:13" x14ac:dyDescent="0.25">
      <c r="A1235" s="1"/>
      <c r="B1235" s="1"/>
      <c r="C1235" s="1"/>
      <c r="E1235" s="1"/>
      <c r="F1235" s="1"/>
      <c r="G1235" s="1"/>
      <c r="H1235" s="1"/>
      <c r="I1235" s="1"/>
      <c r="J1235" s="1"/>
      <c r="K1235" s="1"/>
      <c r="L1235" s="1"/>
      <c r="M1235" s="1"/>
    </row>
    <row r="1236" spans="1:13" x14ac:dyDescent="0.25">
      <c r="A1236" s="1"/>
      <c r="B1236" s="1"/>
      <c r="C1236" s="1"/>
      <c r="E1236" s="1"/>
      <c r="F1236" s="1"/>
      <c r="G1236" s="1"/>
      <c r="H1236" s="1"/>
      <c r="I1236" s="1"/>
      <c r="J1236" s="1"/>
      <c r="K1236" s="1"/>
      <c r="L1236" s="1"/>
      <c r="M1236" s="1"/>
    </row>
    <row r="1237" spans="1:13" x14ac:dyDescent="0.25">
      <c r="A1237" s="1"/>
      <c r="B1237" s="1"/>
      <c r="C1237" s="1"/>
      <c r="E1237" s="1"/>
      <c r="F1237" s="1"/>
      <c r="G1237" s="1"/>
      <c r="H1237" s="1"/>
      <c r="I1237" s="1"/>
      <c r="J1237" s="1"/>
      <c r="K1237" s="1"/>
      <c r="L1237" s="1"/>
      <c r="M1237" s="1"/>
    </row>
    <row r="1238" spans="1:13" x14ac:dyDescent="0.25">
      <c r="A1238" s="1"/>
      <c r="B1238" s="1"/>
      <c r="C1238" s="1"/>
      <c r="E1238" s="1"/>
      <c r="F1238" s="1"/>
      <c r="G1238" s="1"/>
      <c r="H1238" s="1"/>
      <c r="I1238" s="1"/>
      <c r="J1238" s="1"/>
      <c r="K1238" s="1"/>
      <c r="L1238" s="1"/>
      <c r="M1238" s="1"/>
    </row>
    <row r="1239" spans="1:13" x14ac:dyDescent="0.25">
      <c r="A1239" s="1"/>
      <c r="B1239" s="1"/>
      <c r="C1239" s="1"/>
      <c r="E1239" s="1"/>
      <c r="F1239" s="1"/>
      <c r="G1239" s="1"/>
      <c r="H1239" s="1"/>
      <c r="I1239" s="1"/>
      <c r="J1239" s="1"/>
      <c r="K1239" s="1"/>
      <c r="L1239" s="1"/>
      <c r="M1239" s="1"/>
    </row>
    <row r="1240" spans="1:13" x14ac:dyDescent="0.25">
      <c r="A1240" s="1"/>
      <c r="B1240" s="1"/>
      <c r="C1240" s="1"/>
      <c r="E1240" s="1"/>
      <c r="F1240" s="1"/>
      <c r="G1240" s="1"/>
      <c r="H1240" s="1"/>
      <c r="I1240" s="1"/>
      <c r="J1240" s="1"/>
      <c r="K1240" s="1"/>
      <c r="L1240" s="1"/>
      <c r="M1240" s="1"/>
    </row>
    <row r="1241" spans="1:13" x14ac:dyDescent="0.25">
      <c r="A1241" s="1"/>
      <c r="B1241" s="1"/>
      <c r="C1241" s="1"/>
      <c r="E1241" s="1"/>
      <c r="F1241" s="1"/>
      <c r="G1241" s="1"/>
      <c r="H1241" s="1"/>
      <c r="I1241" s="1"/>
      <c r="J1241" s="1"/>
      <c r="K1241" s="1"/>
      <c r="L1241" s="1"/>
      <c r="M1241" s="1"/>
    </row>
    <row r="1242" spans="1:13" x14ac:dyDescent="0.25">
      <c r="A1242" s="1"/>
      <c r="B1242" s="1"/>
      <c r="C1242" s="1"/>
      <c r="E1242" s="1"/>
      <c r="F1242" s="1"/>
      <c r="G1242" s="1"/>
      <c r="H1242" s="1"/>
      <c r="I1242" s="1"/>
      <c r="J1242" s="1"/>
      <c r="K1242" s="1"/>
      <c r="L1242" s="1"/>
      <c r="M1242" s="1"/>
    </row>
    <row r="1243" spans="1:13" x14ac:dyDescent="0.25">
      <c r="A1243" s="1"/>
      <c r="B1243" s="1"/>
      <c r="C1243" s="1"/>
      <c r="E1243" s="1"/>
      <c r="F1243" s="1"/>
      <c r="G1243" s="1"/>
      <c r="H1243" s="1"/>
      <c r="I1243" s="1"/>
      <c r="J1243" s="1"/>
      <c r="K1243" s="1"/>
      <c r="L1243" s="1"/>
      <c r="M1243" s="1"/>
    </row>
    <row r="1244" spans="1:13" x14ac:dyDescent="0.25">
      <c r="A1244" s="1"/>
      <c r="B1244" s="1"/>
      <c r="C1244" s="1"/>
      <c r="E1244" s="1"/>
      <c r="F1244" s="1"/>
      <c r="G1244" s="1"/>
      <c r="H1244" s="1"/>
      <c r="I1244" s="1"/>
      <c r="J1244" s="1"/>
      <c r="K1244" s="1"/>
      <c r="L1244" s="1"/>
      <c r="M1244" s="1"/>
    </row>
    <row r="1245" spans="1:13" x14ac:dyDescent="0.25">
      <c r="A1245" s="1"/>
      <c r="B1245" s="1"/>
      <c r="C1245" s="1"/>
      <c r="E1245" s="1"/>
      <c r="F1245" s="1"/>
      <c r="G1245" s="1"/>
      <c r="H1245" s="1"/>
      <c r="I1245" s="1"/>
      <c r="J1245" s="1"/>
      <c r="K1245" s="1"/>
      <c r="L1245" s="1"/>
      <c r="M1245" s="1"/>
    </row>
    <row r="1246" spans="1:13" x14ac:dyDescent="0.25">
      <c r="A1246" s="1"/>
      <c r="B1246" s="1"/>
      <c r="C1246" s="1"/>
      <c r="E1246" s="1"/>
      <c r="F1246" s="1"/>
      <c r="G1246" s="1"/>
      <c r="H1246" s="1"/>
      <c r="I1246" s="1"/>
      <c r="J1246" s="1"/>
      <c r="K1246" s="1"/>
      <c r="L1246" s="1"/>
      <c r="M1246" s="1"/>
    </row>
  </sheetData>
  <sheetProtection algorithmName="SHA-512" hashValue="yAlrcwQxqPf+xtCROElHSI7vHRgdDMPSGCIxIX5uS9pTidPjXxqNgSpHOhSR8WPTowFMhpGJ6ku1Dw0wrU5q8w==" saltValue="FJOvFWA6gB0QqqOmfIc1LA==" spinCount="100000" sheet="1" objects="1" scenarios="1"/>
  <mergeCells count="1">
    <mergeCell ref="E3:I3"/>
  </mergeCells>
  <dataValidations count="2">
    <dataValidation type="list" showInputMessage="1" showErrorMessage="1" sqref="G8">
      <formula1>$A$109:$A$124</formula1>
    </dataValidation>
    <dataValidation type="list" allowBlank="1" showInputMessage="1" showErrorMessage="1" sqref="G6">
      <formula1>$A$1:$A$107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showRowColHeaders="0" topLeftCell="E1" workbookViewId="0">
      <selection activeCell="J8" sqref="J8"/>
    </sheetView>
  </sheetViews>
  <sheetFormatPr defaultRowHeight="15" x14ac:dyDescent="0.25"/>
  <cols>
    <col min="1" max="1" width="43.7109375" hidden="1" customWidth="1"/>
    <col min="2" max="4" width="0" hidden="1" customWidth="1"/>
    <col min="9" max="9" width="15.85546875" customWidth="1"/>
    <col min="10" max="10" width="44.7109375" customWidth="1"/>
    <col min="13" max="13" width="0" hidden="1" customWidth="1"/>
  </cols>
  <sheetData>
    <row r="1" spans="1:13" x14ac:dyDescent="0.25">
      <c r="A1" s="17" t="s">
        <v>102</v>
      </c>
      <c r="B1" s="20">
        <v>0.22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7" t="s">
        <v>103</v>
      </c>
      <c r="B2" s="20">
        <v>0.21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7" t="s">
        <v>104</v>
      </c>
      <c r="B3" s="20">
        <v>0.3</v>
      </c>
      <c r="C3" s="1"/>
      <c r="D3" s="1"/>
      <c r="E3" s="1"/>
      <c r="F3" s="1"/>
      <c r="G3" s="1"/>
      <c r="H3" s="29" t="s">
        <v>133</v>
      </c>
      <c r="I3" s="29"/>
      <c r="J3" s="29"/>
      <c r="K3" s="29"/>
      <c r="L3" s="29"/>
      <c r="M3" s="1"/>
    </row>
    <row r="4" spans="1:13" ht="15.75" thickBot="1" x14ac:dyDescent="0.3">
      <c r="A4" s="17" t="s">
        <v>105</v>
      </c>
      <c r="B4" s="20">
        <v>0.26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thickBot="1" x14ac:dyDescent="0.3">
      <c r="A5" s="17" t="s">
        <v>150</v>
      </c>
      <c r="B5" s="20">
        <v>0.27</v>
      </c>
      <c r="C5" s="1"/>
      <c r="D5" s="1"/>
      <c r="E5" s="1"/>
      <c r="F5" s="1"/>
      <c r="G5" s="1"/>
      <c r="H5" s="3"/>
      <c r="I5" s="4"/>
      <c r="J5" s="4"/>
      <c r="K5" s="4"/>
      <c r="L5" s="5"/>
      <c r="M5" s="1"/>
    </row>
    <row r="6" spans="1:13" ht="15.75" thickBot="1" x14ac:dyDescent="0.3">
      <c r="A6" s="17" t="s">
        <v>106</v>
      </c>
      <c r="B6" s="20">
        <v>0.22</v>
      </c>
      <c r="C6" s="1"/>
      <c r="D6" s="1"/>
      <c r="E6" s="1"/>
      <c r="F6" s="1"/>
      <c r="G6" s="1"/>
      <c r="H6" s="6"/>
      <c r="I6" s="7" t="s">
        <v>96</v>
      </c>
      <c r="J6" s="14" t="s">
        <v>116</v>
      </c>
      <c r="K6" s="7"/>
      <c r="L6" s="8"/>
      <c r="M6" s="1">
        <f>VLOOKUP(J6,$A$1:$B$35,2)</f>
        <v>0.26</v>
      </c>
    </row>
    <row r="7" spans="1:13" ht="15.75" thickBot="1" x14ac:dyDescent="0.3">
      <c r="A7" s="18" t="s">
        <v>107</v>
      </c>
      <c r="B7" s="21">
        <v>0.26</v>
      </c>
      <c r="C7" s="1"/>
      <c r="D7" s="1"/>
      <c r="E7" s="1"/>
      <c r="F7" s="1"/>
      <c r="G7" s="1"/>
      <c r="H7" s="6"/>
      <c r="I7" s="7"/>
      <c r="J7" s="7"/>
      <c r="K7" s="7"/>
      <c r="L7" s="8"/>
      <c r="M7" s="1"/>
    </row>
    <row r="8" spans="1:13" ht="15.75" thickBot="1" x14ac:dyDescent="0.3">
      <c r="A8" s="17" t="s">
        <v>108</v>
      </c>
      <c r="B8" s="20">
        <v>0.32</v>
      </c>
      <c r="C8" s="1"/>
      <c r="D8" s="1"/>
      <c r="E8" s="1"/>
      <c r="F8" s="1"/>
      <c r="G8" s="1"/>
      <c r="H8" s="6"/>
      <c r="I8" s="7" t="s">
        <v>97</v>
      </c>
      <c r="J8" s="14" t="s">
        <v>162</v>
      </c>
      <c r="K8" s="7"/>
      <c r="L8" s="8"/>
      <c r="M8" s="2"/>
    </row>
    <row r="9" spans="1:13" ht="15.75" thickBot="1" x14ac:dyDescent="0.3">
      <c r="A9" s="17" t="s">
        <v>109</v>
      </c>
      <c r="B9" s="20">
        <v>0.32</v>
      </c>
      <c r="C9" s="1"/>
      <c r="D9" s="1"/>
      <c r="E9" s="1"/>
      <c r="F9" s="1"/>
      <c r="G9" s="1"/>
      <c r="H9" s="6"/>
      <c r="I9" s="7"/>
      <c r="J9" s="9"/>
      <c r="K9" s="9"/>
      <c r="L9" s="8"/>
      <c r="M9" s="1"/>
    </row>
    <row r="10" spans="1:13" ht="15.75" thickBot="1" x14ac:dyDescent="0.3">
      <c r="A10" s="17" t="s">
        <v>110</v>
      </c>
      <c r="B10" s="20">
        <v>0.28000000000000003</v>
      </c>
      <c r="C10" s="1"/>
      <c r="D10" s="1"/>
      <c r="E10" s="1"/>
      <c r="F10" s="1"/>
      <c r="G10" s="1"/>
      <c r="H10" s="6"/>
      <c r="I10" s="7"/>
      <c r="J10" s="9" t="s">
        <v>134</v>
      </c>
      <c r="K10" s="15">
        <v>300</v>
      </c>
      <c r="L10" s="8" t="s">
        <v>1</v>
      </c>
      <c r="M10" s="1"/>
    </row>
    <row r="11" spans="1:13" ht="15.75" thickBot="1" x14ac:dyDescent="0.3">
      <c r="A11" s="17" t="s">
        <v>111</v>
      </c>
      <c r="B11" s="20">
        <v>0.16</v>
      </c>
      <c r="C11" s="1"/>
      <c r="D11" s="1"/>
      <c r="E11" s="1"/>
      <c r="F11" s="1"/>
      <c r="G11" s="1"/>
      <c r="H11" s="6"/>
      <c r="I11" s="7"/>
      <c r="J11" s="9"/>
      <c r="K11" s="10"/>
      <c r="L11" s="8"/>
      <c r="M11" s="1"/>
    </row>
    <row r="12" spans="1:13" ht="15.75" thickBot="1" x14ac:dyDescent="0.3">
      <c r="A12" s="17" t="s">
        <v>112</v>
      </c>
      <c r="B12" s="20">
        <v>0.21</v>
      </c>
      <c r="C12" s="1"/>
      <c r="D12" s="1"/>
      <c r="E12" s="1"/>
      <c r="F12" s="1"/>
      <c r="G12" s="1"/>
      <c r="H12" s="6"/>
      <c r="I12" s="7"/>
      <c r="J12" s="9" t="s">
        <v>0</v>
      </c>
      <c r="K12" s="16">
        <f>((K10*2)*M6/PI()+(D13/2)^2)^0.5*2</f>
        <v>53.876018495975416</v>
      </c>
      <c r="L12" s="8" t="s">
        <v>1</v>
      </c>
      <c r="M12" s="1"/>
    </row>
    <row r="13" spans="1:13" ht="15.75" thickBot="1" x14ac:dyDescent="0.3">
      <c r="A13" s="17" t="s">
        <v>113</v>
      </c>
      <c r="B13" s="20">
        <v>0.32</v>
      </c>
      <c r="C13" s="1"/>
      <c r="D13" s="1">
        <f>VLOOKUP(J8,$A$37:$B$51,2,FALSE)</f>
        <v>52</v>
      </c>
      <c r="E13" s="1"/>
      <c r="F13" s="1"/>
      <c r="G13" s="1"/>
      <c r="H13" s="11"/>
      <c r="I13" s="12"/>
      <c r="J13" s="12"/>
      <c r="K13" s="12"/>
      <c r="L13" s="13"/>
      <c r="M13" s="1"/>
    </row>
    <row r="14" spans="1:13" x14ac:dyDescent="0.25">
      <c r="A14" s="17" t="s">
        <v>114</v>
      </c>
      <c r="B14" s="20">
        <v>0.21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7" t="s">
        <v>115</v>
      </c>
      <c r="B15" s="20">
        <v>0.35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7" t="s">
        <v>151</v>
      </c>
      <c r="B16" s="20">
        <v>0.22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7" t="s">
        <v>116</v>
      </c>
      <c r="B17" s="20">
        <v>0.26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7" t="s">
        <v>117</v>
      </c>
      <c r="B18" s="20">
        <v>0.17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7" t="s">
        <v>118</v>
      </c>
      <c r="B19" s="20">
        <v>0.16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7" t="s">
        <v>119</v>
      </c>
      <c r="B20" s="20">
        <v>0.24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7" t="s">
        <v>120</v>
      </c>
      <c r="B21" s="20">
        <v>0.21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7" t="s">
        <v>121</v>
      </c>
      <c r="B22" s="20">
        <v>0.17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7" t="s">
        <v>122</v>
      </c>
      <c r="B23" s="20">
        <v>0.5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7" t="s">
        <v>123</v>
      </c>
      <c r="B24" s="20">
        <v>0.34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7" t="s">
        <v>125</v>
      </c>
      <c r="B25" s="20">
        <v>0.26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7" t="s">
        <v>124</v>
      </c>
      <c r="B26" s="20">
        <v>0.35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8" t="s">
        <v>152</v>
      </c>
      <c r="B27" s="21">
        <v>0.46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9" t="s">
        <v>126</v>
      </c>
      <c r="B28" s="22">
        <v>0.36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7" t="s">
        <v>127</v>
      </c>
      <c r="B29" s="20">
        <v>0.22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7" t="s">
        <v>128</v>
      </c>
      <c r="B30" s="20">
        <v>0.22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7" t="s">
        <v>129</v>
      </c>
      <c r="B31" s="20">
        <v>0.24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8" t="s">
        <v>130</v>
      </c>
      <c r="B32" s="21">
        <v>0.37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s="1" customFormat="1" x14ac:dyDescent="0.25">
      <c r="A33" s="18" t="s">
        <v>153</v>
      </c>
      <c r="B33" s="21">
        <v>0.17499999999999999</v>
      </c>
    </row>
    <row r="34" spans="1:13" s="1" customFormat="1" x14ac:dyDescent="0.25">
      <c r="A34" s="17" t="s">
        <v>131</v>
      </c>
      <c r="B34" s="20">
        <v>0.22</v>
      </c>
    </row>
    <row r="35" spans="1:13" s="1" customFormat="1" x14ac:dyDescent="0.25">
      <c r="A35" s="17" t="s">
        <v>132</v>
      </c>
      <c r="B35" s="20">
        <v>0.32</v>
      </c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 t="s">
        <v>135</v>
      </c>
      <c r="B37" s="1">
        <v>19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 t="s">
        <v>136</v>
      </c>
      <c r="B38" s="1">
        <v>21.4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 t="s">
        <v>137</v>
      </c>
      <c r="B39" s="1">
        <v>21.4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 t="s">
        <v>138</v>
      </c>
      <c r="B40" s="1">
        <v>32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 t="s">
        <v>139</v>
      </c>
      <c r="B41" s="1">
        <v>35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 t="s">
        <v>140</v>
      </c>
      <c r="B42" s="1">
        <v>35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 t="s">
        <v>141</v>
      </c>
      <c r="B43" s="1">
        <v>45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 t="s">
        <v>142</v>
      </c>
      <c r="B44" s="1">
        <v>45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 t="s">
        <v>143</v>
      </c>
      <c r="B45" s="1">
        <v>55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 t="s">
        <v>144</v>
      </c>
      <c r="B46" s="1">
        <v>25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 t="s">
        <v>145</v>
      </c>
      <c r="B47" s="1">
        <v>29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 t="s">
        <v>146</v>
      </c>
      <c r="B48" s="1">
        <v>43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 t="s">
        <v>147</v>
      </c>
      <c r="B49" s="1">
        <v>44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 t="s">
        <v>148</v>
      </c>
      <c r="B50" s="1">
        <v>52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 t="s">
        <v>149</v>
      </c>
      <c r="B51" s="1">
        <v>65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</sheetData>
  <sheetProtection algorithmName="SHA-512" hashValue="riGA1eIJZEVJM8oq1yUb+YBeRkV+7gtRzT62MhUQEvNxY9QWe4snu70reGzvQpMfi+hiAir2q3TRk6nxWsVyKA==" saltValue="O/9M6PeqawzJQ2PHpjjmMw==" spinCount="100000" sheet="1" objects="1" scenarios="1"/>
  <mergeCells count="1">
    <mergeCell ref="H3:L3"/>
  </mergeCells>
  <dataValidations count="2">
    <dataValidation type="list" showInputMessage="1" showErrorMessage="1" sqref="J8">
      <formula1>$A$37:$A$51</formula1>
    </dataValidation>
    <dataValidation type="list" allowBlank="1" showInputMessage="1" showErrorMessage="1" sqref="J6">
      <formula1>$A$1:$A$35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Рулонные</vt:lpstr>
      <vt:lpstr>Зебра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Горьков</dc:creator>
  <cp:lastModifiedBy>Дмитрий Кочев</cp:lastModifiedBy>
  <dcterms:created xsi:type="dcterms:W3CDTF">2019-04-24T09:38:43Z</dcterms:created>
  <dcterms:modified xsi:type="dcterms:W3CDTF">2022-12-28T06:57:13Z</dcterms:modified>
</cp:coreProperties>
</file>